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公务员岗位" sheetId="2" r:id="rId1"/>
  </sheets>
  <calcPr calcId="144525"/>
</workbook>
</file>

<file path=xl/sharedStrings.xml><?xml version="1.0" encoding="utf-8"?>
<sst xmlns="http://schemas.openxmlformats.org/spreadsheetml/2006/main" count="106" uniqueCount="66">
  <si>
    <t>附件1</t>
  </si>
  <si>
    <t>2026年上半年奉化区公务员（参公）区内比选转任岗位一览表</t>
  </si>
  <si>
    <t>序号</t>
  </si>
  <si>
    <t>单位名称</t>
  </si>
  <si>
    <t>单位性质</t>
  </si>
  <si>
    <t>岗位名称</t>
  </si>
  <si>
    <t>岗位简介</t>
  </si>
  <si>
    <t>需求计划数</t>
  </si>
  <si>
    <t>学历</t>
  </si>
  <si>
    <t>学位</t>
  </si>
  <si>
    <t>年龄</t>
  </si>
  <si>
    <t>性别</t>
  </si>
  <si>
    <t>政治面貌</t>
  </si>
  <si>
    <t>专业要求</t>
  </si>
  <si>
    <t>相关工作经历或其他要求</t>
  </si>
  <si>
    <t>咨询电话</t>
  </si>
  <si>
    <t>普通干部总人数</t>
  </si>
  <si>
    <t>男性</t>
  </si>
  <si>
    <t>女性</t>
  </si>
  <si>
    <t>女性占比</t>
  </si>
  <si>
    <r>
      <rPr>
        <sz val="9"/>
        <color theme="1"/>
        <rFont val="仿宋_GB2312"/>
        <charset val="134"/>
      </rPr>
      <t>奉化区经信局</t>
    </r>
  </si>
  <si>
    <r>
      <rPr>
        <sz val="9"/>
        <color theme="1"/>
        <rFont val="仿宋_GB2312"/>
        <charset val="134"/>
      </rPr>
      <t>机关</t>
    </r>
  </si>
  <si>
    <r>
      <rPr>
        <b/>
        <sz val="9"/>
        <rFont val="仿宋_GB2312"/>
        <charset val="134"/>
      </rPr>
      <t>正科职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（产业发展）</t>
    </r>
  </si>
  <si>
    <r>
      <rPr>
        <sz val="9"/>
        <color theme="1"/>
        <rFont val="仿宋_GB2312"/>
        <charset val="134"/>
      </rPr>
      <t>从事产业培育、老工业园区改造、工业集聚区规划建设、</t>
    </r>
    <r>
      <rPr>
        <sz val="9"/>
        <color theme="1"/>
        <rFont val="Times New Roman"/>
        <charset val="134"/>
      </rPr>
      <t>“</t>
    </r>
    <r>
      <rPr>
        <sz val="9"/>
        <color theme="1"/>
        <rFont val="仿宋_GB2312"/>
        <charset val="134"/>
      </rPr>
      <t>亩均论英雄</t>
    </r>
    <r>
      <rPr>
        <sz val="9"/>
        <color theme="1"/>
        <rFont val="Times New Roman"/>
        <charset val="134"/>
      </rPr>
      <t>”</t>
    </r>
    <r>
      <rPr>
        <sz val="9"/>
        <color theme="1"/>
        <rFont val="仿宋_GB2312"/>
        <charset val="134"/>
      </rPr>
      <t>改革的工作。</t>
    </r>
  </si>
  <si>
    <t>本科及以上</t>
  </si>
  <si>
    <r>
      <rPr>
        <sz val="9"/>
        <color theme="1"/>
        <rFont val="仿宋_GB2312"/>
        <charset val="134"/>
      </rPr>
      <t>学士及以上</t>
    </r>
  </si>
  <si>
    <r>
      <rPr>
        <sz val="9"/>
        <rFont val="Times New Roman"/>
        <charset val="134"/>
      </rPr>
      <t>40</t>
    </r>
    <r>
      <rPr>
        <sz val="9"/>
        <rFont val="仿宋_GB2312"/>
        <charset val="134"/>
      </rPr>
      <t>岁及以下</t>
    </r>
  </si>
  <si>
    <r>
      <rPr>
        <sz val="9"/>
        <color theme="1"/>
        <rFont val="仿宋_GB2312"/>
        <charset val="134"/>
      </rPr>
      <t>不限</t>
    </r>
  </si>
  <si>
    <r>
      <rPr>
        <sz val="9"/>
        <color theme="1"/>
        <rFont val="仿宋_GB2312"/>
        <charset val="134"/>
      </rPr>
      <t>有经济相关工作经验者优先。</t>
    </r>
  </si>
  <si>
    <r>
      <rPr>
        <sz val="9"/>
        <color theme="1"/>
        <rFont val="仿宋_GB2312"/>
        <charset val="134"/>
      </rPr>
      <t>奉化区人大办</t>
    </r>
  </si>
  <si>
    <r>
      <rPr>
        <sz val="9"/>
        <color theme="1"/>
        <rFont val="仿宋_GB2312"/>
        <charset val="134"/>
      </rPr>
      <t>二级主任科员以下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仿宋_GB2312"/>
        <charset val="134"/>
      </rPr>
      <t>（综合管理）</t>
    </r>
  </si>
  <si>
    <t>负责起草日常公文等综合文字材料；协助处理政工、党建等工作。</t>
  </si>
  <si>
    <r>
      <rPr>
        <sz val="9"/>
        <color theme="1"/>
        <rFont val="仿宋_GB2312"/>
        <charset val="134"/>
      </rPr>
      <t>中共党员（含预备党员）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</si>
  <si>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要求具有较强的综合协调能力和文字功底；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工作强度大，适宜男性。</t>
    </r>
  </si>
  <si>
    <r>
      <rPr>
        <sz val="9"/>
        <color theme="1"/>
        <rFont val="仿宋_GB2312"/>
        <charset val="134"/>
      </rPr>
      <t>奉化区府办</t>
    </r>
  </si>
  <si>
    <r>
      <rPr>
        <sz val="9"/>
        <color theme="1"/>
        <rFont val="仿宋_GB2312"/>
        <charset val="134"/>
      </rPr>
      <t>二级主任科员以下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仿宋_GB2312"/>
        <charset val="134"/>
      </rPr>
      <t>（行政执法）</t>
    </r>
  </si>
  <si>
    <t>牵头开展全区非法集资防范处置、金融风险防范化解工作；统筹协调全区反走私综合治理工作。</t>
  </si>
  <si>
    <r>
      <rPr>
        <sz val="9"/>
        <color theme="1"/>
        <rFont val="Times New Roman"/>
        <charset val="134"/>
      </rPr>
      <t>35</t>
    </r>
    <r>
      <rPr>
        <sz val="9"/>
        <color theme="1"/>
        <rFont val="仿宋_GB2312"/>
        <charset val="134"/>
      </rPr>
      <t>岁及以下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</si>
  <si>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要求具有政法机关工作经历和行政执法证；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工作强度大，适宜男性。</t>
    </r>
  </si>
  <si>
    <r>
      <rPr>
        <sz val="9"/>
        <color theme="1"/>
        <rFont val="仿宋_GB2312"/>
        <charset val="134"/>
      </rPr>
      <t>奉化区财政局</t>
    </r>
  </si>
  <si>
    <r>
      <rPr>
        <sz val="9"/>
        <color theme="1"/>
        <rFont val="仿宋_GB2312"/>
        <charset val="134"/>
      </rPr>
      <t>二级主任科员以下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仿宋_GB2312"/>
        <charset val="134"/>
      </rPr>
      <t>（财务）</t>
    </r>
  </si>
  <si>
    <t>从事财政、财务管理工作。</t>
  </si>
  <si>
    <r>
      <rPr>
        <sz val="9"/>
        <rFont val="仿宋_GB2312"/>
        <charset val="134"/>
      </rPr>
      <t>男</t>
    </r>
  </si>
  <si>
    <t>经济学类、金融学类、经济与贸易类、财务、会计等相关专业</t>
  </si>
  <si>
    <r>
      <rPr>
        <sz val="9"/>
        <color theme="1"/>
        <rFont val="仿宋_GB2312"/>
        <charset val="134"/>
      </rPr>
      <t>奉化区住建局</t>
    </r>
  </si>
  <si>
    <r>
      <rPr>
        <sz val="9"/>
        <color theme="1"/>
        <rFont val="仿宋_GB2312"/>
        <charset val="134"/>
      </rPr>
      <t>二级主任科员以下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仿宋_GB2312"/>
        <charset val="134"/>
      </rPr>
      <t>（建筑业管理）</t>
    </r>
  </si>
  <si>
    <t>从事建筑行业市场监管、建筑业企业服务、行业政策落实等工作。</t>
  </si>
  <si>
    <r>
      <rPr>
        <sz val="9"/>
        <color theme="1"/>
        <rFont val="仿宋_GB2312"/>
        <charset val="134"/>
      </rPr>
      <t>建筑类</t>
    </r>
  </si>
  <si>
    <t>奉化区农业农村局</t>
  </si>
  <si>
    <t>机关</t>
  </si>
  <si>
    <t>二级主任科员以下
（政策法规）</t>
  </si>
  <si>
    <t>从事政策法规、一线执法等工作。</t>
  </si>
  <si>
    <t>不限</t>
  </si>
  <si>
    <r>
      <rPr>
        <sz val="9"/>
        <rFont val="Times New Roman"/>
        <charset val="134"/>
      </rPr>
      <t>35</t>
    </r>
    <r>
      <rPr>
        <sz val="9"/>
        <rFont val="仿宋_GB2312"/>
        <charset val="134"/>
      </rPr>
      <t>岁及以下</t>
    </r>
  </si>
  <si>
    <t>法学类</t>
  </si>
  <si>
    <t>1.要求具有执法工作经历和行政执法证：
2.需参与一线执法，适宜男性。</t>
  </si>
  <si>
    <t>奉化区就业管理服务中心（区人力社保局下属）</t>
  </si>
  <si>
    <r>
      <rPr>
        <sz val="9"/>
        <color theme="1"/>
        <rFont val="仿宋_GB2312"/>
        <charset val="134"/>
      </rPr>
      <t>参公</t>
    </r>
  </si>
  <si>
    <r>
      <rPr>
        <sz val="9"/>
        <color theme="1"/>
        <rFont val="仿宋_GB2312"/>
        <charset val="134"/>
      </rPr>
      <t>二级主任科员以下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仿宋_GB2312"/>
        <charset val="134"/>
      </rPr>
      <t>（矛盾调处）</t>
    </r>
  </si>
  <si>
    <t>从事矛盾纠纷调处和信访处置工作。</t>
  </si>
  <si>
    <r>
      <rPr>
        <sz val="9"/>
        <rFont val="仿宋_GB2312"/>
        <charset val="134"/>
      </rPr>
      <t>不限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</si>
  <si>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有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年及以上基层工作经历者优先；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需开展一线群众工作，适宜男性。</t>
    </r>
  </si>
  <si>
    <r>
      <rPr>
        <sz val="9"/>
        <color theme="1"/>
        <rFont val="仿宋_GB2312"/>
        <charset val="134"/>
      </rPr>
      <t>奉化区锦屏街道办事处</t>
    </r>
  </si>
  <si>
    <r>
      <rPr>
        <sz val="9"/>
        <rFont val="仿宋_GB2312"/>
        <charset val="134"/>
      </rPr>
      <t>二级主任科员以下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（应急消防）</t>
    </r>
  </si>
  <si>
    <t>从事应急消防等相关工作。</t>
  </si>
  <si>
    <r>
      <rPr>
        <sz val="9"/>
        <rFont val="仿宋_GB2312"/>
        <charset val="134"/>
      </rPr>
      <t>面向辖区镇街道。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</si>
</sst>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楷体_GB2312"/>
      <charset val="134"/>
    </font>
    <font>
      <sz val="9"/>
      <color theme="1"/>
      <name val="Times New Roman"/>
      <charset val="134"/>
    </font>
    <font>
      <b/>
      <sz val="9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9"/>
      <name val="宋体"/>
      <charset val="134"/>
      <scheme val="minor"/>
    </font>
    <font>
      <sz val="9"/>
      <name val="Times New Roman"/>
      <charset val="134"/>
    </font>
    <font>
      <sz val="11"/>
      <name val="宋体"/>
      <charset val="134"/>
    </font>
    <font>
      <sz val="22"/>
      <color theme="1"/>
      <name val="黑体"/>
      <charset val="134"/>
    </font>
    <font>
      <sz val="9"/>
      <color rgb="FFFF0000"/>
      <name val="Times New Roman"/>
      <charset val="134"/>
    </font>
    <font>
      <sz val="11"/>
      <color rgb="FFFF0000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27" borderId="8" applyNumberFormat="0" applyAlignment="0" applyProtection="0">
      <alignment vertical="center"/>
    </xf>
    <xf numFmtId="0" fontId="31" fillId="27" borderId="2" applyNumberFormat="0" applyAlignment="0" applyProtection="0">
      <alignment vertical="center"/>
    </xf>
    <xf numFmtId="0" fontId="21" fillId="9" borderId="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5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9680D"/>
      <color rgb="00DD21C9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selection activeCell="K8" sqref="K8"/>
    </sheetView>
  </sheetViews>
  <sheetFormatPr defaultColWidth="9" defaultRowHeight="13.5"/>
  <cols>
    <col min="1" max="1" width="3.875" style="1" customWidth="1"/>
    <col min="2" max="2" width="11.625" customWidth="1"/>
    <col min="3" max="3" width="5.125" customWidth="1"/>
    <col min="4" max="4" width="14.5" customWidth="1"/>
    <col min="5" max="5" width="21.375" customWidth="1"/>
    <col min="6" max="6" width="5.25" customWidth="1"/>
    <col min="7" max="8" width="5.75" customWidth="1"/>
    <col min="9" max="9" width="5.875" customWidth="1"/>
    <col min="10" max="10" width="5.25" customWidth="1"/>
    <col min="11" max="11" width="8" customWidth="1"/>
    <col min="12" max="12" width="10.875" customWidth="1"/>
    <col min="13" max="13" width="23.5" customWidth="1"/>
    <col min="14" max="14" width="12.25" customWidth="1"/>
    <col min="15" max="17" width="5.375" style="2" hidden="1" customWidth="1"/>
    <col min="18" max="18" width="5" hidden="1" customWidth="1"/>
    <col min="19" max="19" width="8.875" style="3" hidden="1" customWidth="1"/>
  </cols>
  <sheetData>
    <row r="1" ht="17" customHeight="1" spans="1:2">
      <c r="A1" s="4" t="s">
        <v>0</v>
      </c>
      <c r="B1" s="4"/>
    </row>
    <row r="2" ht="41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5"/>
    </row>
    <row r="3" ht="41" customHeight="1" spans="1:1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26" t="s">
        <v>16</v>
      </c>
      <c r="P3" s="26" t="s">
        <v>17</v>
      </c>
      <c r="Q3" s="26" t="s">
        <v>18</v>
      </c>
      <c r="R3" s="26" t="s">
        <v>19</v>
      </c>
    </row>
    <row r="4" ht="61" customHeight="1" spans="1:18">
      <c r="A4" s="8">
        <v>1</v>
      </c>
      <c r="B4" s="9" t="s">
        <v>20</v>
      </c>
      <c r="C4" s="10" t="s">
        <v>21</v>
      </c>
      <c r="D4" s="11" t="s">
        <v>22</v>
      </c>
      <c r="E4" s="12" t="s">
        <v>23</v>
      </c>
      <c r="F4" s="10">
        <v>1</v>
      </c>
      <c r="G4" s="13" t="s">
        <v>24</v>
      </c>
      <c r="H4" s="10" t="s">
        <v>25</v>
      </c>
      <c r="I4" s="21" t="s">
        <v>26</v>
      </c>
      <c r="J4" s="10" t="s">
        <v>27</v>
      </c>
      <c r="K4" s="10" t="s">
        <v>27</v>
      </c>
      <c r="L4" s="10" t="s">
        <v>27</v>
      </c>
      <c r="M4" s="9" t="s">
        <v>28</v>
      </c>
      <c r="N4" s="10">
        <v>89286293</v>
      </c>
      <c r="O4" s="27">
        <v>6</v>
      </c>
      <c r="P4" s="27">
        <v>5</v>
      </c>
      <c r="Q4" s="27">
        <v>1</v>
      </c>
      <c r="R4" s="35">
        <f>Q4/O4</f>
        <v>0.166666666666667</v>
      </c>
    </row>
    <row r="5" ht="61" customHeight="1" spans="1:18">
      <c r="A5" s="8">
        <v>2</v>
      </c>
      <c r="B5" s="9" t="s">
        <v>29</v>
      </c>
      <c r="C5" s="10" t="s">
        <v>21</v>
      </c>
      <c r="D5" s="13" t="s">
        <v>30</v>
      </c>
      <c r="E5" s="12" t="s">
        <v>31</v>
      </c>
      <c r="F5" s="10">
        <v>1</v>
      </c>
      <c r="G5" s="13" t="s">
        <v>24</v>
      </c>
      <c r="H5" s="10" t="s">
        <v>25</v>
      </c>
      <c r="I5" s="21" t="s">
        <v>26</v>
      </c>
      <c r="J5" s="10" t="s">
        <v>27</v>
      </c>
      <c r="K5" s="10" t="s">
        <v>32</v>
      </c>
      <c r="L5" s="10" t="s">
        <v>27</v>
      </c>
      <c r="M5" s="28" t="s">
        <v>33</v>
      </c>
      <c r="N5" s="10">
        <v>89286049</v>
      </c>
      <c r="O5" s="26">
        <v>5</v>
      </c>
      <c r="P5" s="27">
        <v>2</v>
      </c>
      <c r="Q5" s="27">
        <v>3</v>
      </c>
      <c r="R5" s="36">
        <f>Q5/O5</f>
        <v>0.6</v>
      </c>
    </row>
    <row r="6" ht="61" customHeight="1" spans="1:18">
      <c r="A6" s="8">
        <v>3</v>
      </c>
      <c r="B6" s="9" t="s">
        <v>34</v>
      </c>
      <c r="C6" s="10" t="s">
        <v>21</v>
      </c>
      <c r="D6" s="10" t="s">
        <v>35</v>
      </c>
      <c r="E6" s="12" t="s">
        <v>36</v>
      </c>
      <c r="F6" s="10">
        <v>1</v>
      </c>
      <c r="G6" s="13" t="s">
        <v>24</v>
      </c>
      <c r="H6" s="10" t="s">
        <v>25</v>
      </c>
      <c r="I6" s="10" t="s">
        <v>37</v>
      </c>
      <c r="J6" s="10" t="s">
        <v>27</v>
      </c>
      <c r="K6" s="10" t="s">
        <v>27</v>
      </c>
      <c r="L6" s="10" t="s">
        <v>27</v>
      </c>
      <c r="M6" s="28" t="s">
        <v>38</v>
      </c>
      <c r="N6" s="10">
        <v>89286070</v>
      </c>
      <c r="O6" s="26">
        <v>19</v>
      </c>
      <c r="P6" s="27">
        <v>13</v>
      </c>
      <c r="Q6" s="27">
        <v>6</v>
      </c>
      <c r="R6" s="35">
        <f>Q6/O6</f>
        <v>0.315789473684211</v>
      </c>
    </row>
    <row r="7" ht="61" customHeight="1" spans="1:18">
      <c r="A7" s="8">
        <v>4</v>
      </c>
      <c r="B7" s="14" t="s">
        <v>39</v>
      </c>
      <c r="C7" s="15" t="s">
        <v>21</v>
      </c>
      <c r="D7" s="15" t="s">
        <v>40</v>
      </c>
      <c r="E7" s="16" t="s">
        <v>41</v>
      </c>
      <c r="F7" s="15">
        <v>1</v>
      </c>
      <c r="G7" s="13" t="s">
        <v>24</v>
      </c>
      <c r="H7" s="10" t="s">
        <v>25</v>
      </c>
      <c r="I7" s="10" t="s">
        <v>37</v>
      </c>
      <c r="J7" s="29" t="s">
        <v>42</v>
      </c>
      <c r="K7" s="10" t="s">
        <v>27</v>
      </c>
      <c r="L7" s="16" t="s">
        <v>43</v>
      </c>
      <c r="M7" s="30"/>
      <c r="N7" s="15">
        <v>89294291</v>
      </c>
      <c r="O7" s="26">
        <v>21</v>
      </c>
      <c r="P7" s="27">
        <v>8</v>
      </c>
      <c r="Q7" s="27">
        <v>13</v>
      </c>
      <c r="R7" s="36">
        <f>Q7/O7</f>
        <v>0.619047619047619</v>
      </c>
    </row>
    <row r="8" ht="61" customHeight="1" spans="1:18">
      <c r="A8" s="8">
        <v>5</v>
      </c>
      <c r="B8" s="14" t="s">
        <v>44</v>
      </c>
      <c r="C8" s="15" t="s">
        <v>21</v>
      </c>
      <c r="D8" s="15" t="s">
        <v>45</v>
      </c>
      <c r="E8" s="16" t="s">
        <v>46</v>
      </c>
      <c r="F8" s="15">
        <v>1</v>
      </c>
      <c r="G8" s="13" t="s">
        <v>24</v>
      </c>
      <c r="H8" s="10" t="s">
        <v>25</v>
      </c>
      <c r="I8" s="10" t="s">
        <v>37</v>
      </c>
      <c r="J8" s="15" t="s">
        <v>27</v>
      </c>
      <c r="K8" s="15" t="s">
        <v>27</v>
      </c>
      <c r="L8" s="15" t="s">
        <v>47</v>
      </c>
      <c r="M8" s="29"/>
      <c r="N8" s="15">
        <v>89294303</v>
      </c>
      <c r="O8" s="31">
        <v>4</v>
      </c>
      <c r="P8" s="27">
        <v>3</v>
      </c>
      <c r="Q8" s="27">
        <v>1</v>
      </c>
      <c r="R8" s="35">
        <f>Q8/O8</f>
        <v>0.25</v>
      </c>
    </row>
    <row r="9" ht="44" customHeight="1" spans="1:18">
      <c r="A9" s="8">
        <v>6</v>
      </c>
      <c r="B9" s="17" t="s">
        <v>48</v>
      </c>
      <c r="C9" s="18" t="s">
        <v>49</v>
      </c>
      <c r="D9" s="18" t="s">
        <v>50</v>
      </c>
      <c r="E9" s="17" t="s">
        <v>51</v>
      </c>
      <c r="F9" s="19">
        <v>1</v>
      </c>
      <c r="G9" s="20" t="s">
        <v>24</v>
      </c>
      <c r="H9" s="18" t="s">
        <v>52</v>
      </c>
      <c r="I9" s="29" t="s">
        <v>53</v>
      </c>
      <c r="J9" s="18" t="s">
        <v>52</v>
      </c>
      <c r="K9" s="18" t="s">
        <v>52</v>
      </c>
      <c r="L9" s="18" t="s">
        <v>54</v>
      </c>
      <c r="M9" s="17" t="s">
        <v>55</v>
      </c>
      <c r="N9" s="29">
        <v>89294350</v>
      </c>
      <c r="O9" s="31"/>
      <c r="P9" s="27"/>
      <c r="Q9" s="27"/>
      <c r="R9" s="35"/>
    </row>
    <row r="10" ht="54" customHeight="1" spans="1:18">
      <c r="A10" s="8">
        <v>7</v>
      </c>
      <c r="B10" s="12" t="s">
        <v>56</v>
      </c>
      <c r="C10" s="10" t="s">
        <v>57</v>
      </c>
      <c r="D10" s="10" t="s">
        <v>58</v>
      </c>
      <c r="E10" s="12" t="s">
        <v>59</v>
      </c>
      <c r="F10" s="10">
        <v>1</v>
      </c>
      <c r="G10" s="13" t="s">
        <v>24</v>
      </c>
      <c r="H10" s="10" t="s">
        <v>25</v>
      </c>
      <c r="I10" s="10" t="s">
        <v>37</v>
      </c>
      <c r="J10" s="10" t="s">
        <v>27</v>
      </c>
      <c r="K10" s="21" t="s">
        <v>60</v>
      </c>
      <c r="L10" s="10" t="s">
        <v>27</v>
      </c>
      <c r="M10" s="28" t="s">
        <v>61</v>
      </c>
      <c r="N10" s="10">
        <v>88506008</v>
      </c>
      <c r="O10" s="26">
        <v>23</v>
      </c>
      <c r="P10" s="27">
        <v>10</v>
      </c>
      <c r="Q10" s="27">
        <v>13</v>
      </c>
      <c r="R10" s="36">
        <f>Q10/O10</f>
        <v>0.565217391304348</v>
      </c>
    </row>
    <row r="11" ht="45" customHeight="1" spans="1:18">
      <c r="A11" s="8">
        <v>8</v>
      </c>
      <c r="B11" s="9" t="s">
        <v>62</v>
      </c>
      <c r="C11" s="10" t="s">
        <v>21</v>
      </c>
      <c r="D11" s="21" t="s">
        <v>63</v>
      </c>
      <c r="E11" s="12" t="s">
        <v>64</v>
      </c>
      <c r="F11" s="10">
        <v>1</v>
      </c>
      <c r="G11" s="13" t="s">
        <v>24</v>
      </c>
      <c r="H11" s="10" t="s">
        <v>25</v>
      </c>
      <c r="I11" s="10" t="s">
        <v>37</v>
      </c>
      <c r="J11" s="21" t="s">
        <v>60</v>
      </c>
      <c r="K11" s="21" t="s">
        <v>60</v>
      </c>
      <c r="L11" s="10" t="s">
        <v>27</v>
      </c>
      <c r="M11" s="28" t="s">
        <v>65</v>
      </c>
      <c r="N11" s="10">
        <v>88586152</v>
      </c>
      <c r="O11" s="26">
        <v>24</v>
      </c>
      <c r="P11" s="27">
        <v>18</v>
      </c>
      <c r="Q11" s="27">
        <v>6</v>
      </c>
      <c r="R11" s="35">
        <f>Q11/O11</f>
        <v>0.25</v>
      </c>
    </row>
    <row r="12" customFormat="1" ht="20" customHeight="1" spans="1:19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32"/>
      <c r="N12" s="33"/>
      <c r="O12" s="34"/>
      <c r="P12" s="34"/>
      <c r="Q12" s="34"/>
      <c r="S12" s="3"/>
    </row>
    <row r="13" customFormat="1" ht="16" customHeight="1" spans="1:19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2"/>
      <c r="N13" s="23"/>
      <c r="O13" s="34"/>
      <c r="P13" s="34"/>
      <c r="Q13" s="34"/>
      <c r="S13" s="3"/>
    </row>
    <row r="14" customFormat="1" spans="1:19">
      <c r="A14" s="2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34"/>
      <c r="P14" s="34"/>
      <c r="Q14" s="34"/>
      <c r="S14" s="3"/>
    </row>
  </sheetData>
  <mergeCells count="2">
    <mergeCell ref="A1:B1"/>
    <mergeCell ref="A2:N2"/>
  </mergeCells>
  <printOptions horizontalCentered="1"/>
  <pageMargins left="0.393055555555556" right="0.393055555555556" top="0.786805555555556" bottom="0.786805555555556" header="0" footer="0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Li</cp:lastModifiedBy>
  <dcterms:created xsi:type="dcterms:W3CDTF">2026-05-11T01:34:00Z</dcterms:created>
  <dcterms:modified xsi:type="dcterms:W3CDTF">2026-06-02T06:10:28Z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