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<sst xmlns="http://schemas.openxmlformats.org/spreadsheetml/2006/main" count="94" uniqueCount="56">
  <si>
    <t>贵州织金翔盛工业发展有限公司2026年面向社会公开招聘工作人员职位表</t>
  </si>
  <si>
    <t>序号</t>
  </si>
  <si>
    <t>岗位名称</t>
  </si>
  <si>
    <t>职位代码</t>
  </si>
  <si>
    <t>招聘人数</t>
  </si>
  <si>
    <t>招聘要求</t>
  </si>
  <si>
    <t>用工方式</t>
  </si>
  <si>
    <t>服务年限</t>
  </si>
  <si>
    <t>工作地点</t>
  </si>
  <si>
    <t>备注</t>
  </si>
  <si>
    <t>学历</t>
  </si>
  <si>
    <t>专业</t>
  </si>
  <si>
    <t>其他资格条件</t>
  </si>
  <si>
    <t>本科生</t>
  </si>
  <si>
    <t>研究生</t>
  </si>
  <si>
    <t>综合管理部
工作人员</t>
  </si>
  <si>
    <t>全日制本科及以上学历</t>
  </si>
  <si>
    <t>不限</t>
  </si>
  <si>
    <t>1.政治素质过硬，严守保密纪律与公司规章制度，依规开展公文、会务相关工作；
2.精通公文写作、文书处理、档案管理、会务组织及内外协调，熟练掌握行政办公业务；
3.熟悉企事业单位办公流程与公文规范，可独立开展各项综合行政工作；
4.签订劳动合同后，最低服务年限为3年；
5.薪酬待遇：按照公司《薪酬方案》执行。</t>
  </si>
  <si>
    <t>公司直招</t>
  </si>
  <si>
    <t>3年</t>
  </si>
  <si>
    <t>织金县</t>
  </si>
  <si>
    <t>财务融资部
工作人员
（会计）</t>
  </si>
  <si>
    <t>120204财务管理
120203K会计学
020101经济学</t>
  </si>
  <si>
    <t xml:space="preserve">120202企业管理（含：财务管理、市场营销、人力资源管理）
120201会计学
0201理论经济学
0202应用经济学
</t>
  </si>
  <si>
    <r>
      <rPr>
        <sz val="12"/>
        <rFont val="宋体"/>
        <charset val="134"/>
      </rPr>
      <t xml:space="preserve">1.严守财经工作纪律，模范遵守国家财经法规及税务制度，保守工作秘密；
2.熟练掌握财务管理、会计核算专业知识，具备沟通协调、分析判断及计划执行能力；
</t>
    </r>
    <r>
      <rPr>
        <sz val="12"/>
        <color rgb="FFFF0000"/>
        <rFont val="宋体"/>
        <charset val="134"/>
      </rPr>
      <t>3.持有初级及以上专业技术资格证书；</t>
    </r>
    <r>
      <rPr>
        <sz val="12"/>
        <rFont val="宋体"/>
        <charset val="134"/>
      </rPr>
      <t xml:space="preserve">
4.签订劳动合同后，最低服务年限为3年；
5.薪酬待遇：按照公司《薪酬方案》执行。</t>
    </r>
  </si>
  <si>
    <t>笔试及面试结束后持有中级及以上会计师资格证的加3分。</t>
  </si>
  <si>
    <t xml:space="preserve">投资发展部
工作人员
</t>
  </si>
  <si>
    <t>020304投资学
020301K金融学
020101经济学
120207审计学</t>
  </si>
  <si>
    <t>020204金融学（含：保险学）
0201理论经济学
0202应用经济学
120201会计学</t>
  </si>
  <si>
    <t>1.具备良好职业道德与职业操守，严守工作纪律，自觉遵守公司规章制度，保守商业及项目工作秘密；
2.能独立开展项目投资分析，独立撰写报告并判断项目价值；
3.签订劳动合同后，最低服务年限3年；
4.薪酬待遇：按照公司《薪酬方案》执行。</t>
  </si>
  <si>
    <t>资产运营部工作人员</t>
  </si>
  <si>
    <t>120208资产评估
120201K工商管理
120202市场营销
120601物流管理</t>
  </si>
  <si>
    <t>1202工商管理
120201会计学
120202 企业管理（含：财务管理、市场营销、人力资源管理）
120203旅游管理
120204 技术经济及管理                              120202 企业管理（含：财务管理、市场营销、人力资源管理）</t>
  </si>
  <si>
    <t>1.严守国有资产监管纪律，遵守国家金融政策法规与国企廉洁从业规范，保守政府项目融资方案、国有资产估值数据及平台运营商业秘密；
2.熟悉宏观经济政策及地方政府相关业务要求；
3.熟悉政府投资项目全流程管理（从立项到资金落地）及国有资产运营相关业务流程；
4.签订劳动合同后，最低服务年限3年；
5.薪酬待遇：按照公司《薪酬方案》执行。</t>
  </si>
  <si>
    <t>审计监察室
工作人员</t>
  </si>
  <si>
    <t>030101K法学
030108TK纪检监察
120207审计学</t>
  </si>
  <si>
    <t>0301法学
030101法学理论
030102法律史
030103 宪法学与行政法学
030104 刑法学
030105民商法学（含：劳动法学、社会保障法学）
030106 诉讼法学
030107 经济法学
030108 环境与资源保护法学
030109 国际法学（含：国际公法、国际私法、国际经济法）
030110 军事法学                           120201会计学</t>
  </si>
  <si>
    <r>
      <rPr>
        <sz val="12"/>
        <rFont val="宋体"/>
        <charset val="134"/>
      </rPr>
      <t xml:space="preserve">1.严守审计监察纪律，遵守法律法规与职业规范，通过监督检查强化合规意识，保守公司审计信息及监察成果秘密；
2.具备审计程序执行、风险识别评估及整改推动能力，通过监督检查评估制度流程有效性，为重大决策提供风险控制建议；
3.熟悉内控管理、风险管控及制度审定流程，能开展监督检查工作；
</t>
    </r>
    <r>
      <rPr>
        <sz val="12"/>
        <color rgb="FFFF0000"/>
        <rFont val="宋体"/>
        <charset val="134"/>
      </rPr>
      <t xml:space="preserve">4.中共正式党员；  </t>
    </r>
    <r>
      <rPr>
        <sz val="12"/>
        <rFont val="宋体"/>
        <charset val="134"/>
      </rPr>
      <t xml:space="preserve">      
5.签订劳动合同后，最低服务年限3年；                                                               
6.薪酬待遇：按照公司《薪酬方案》执行。</t>
    </r>
  </si>
  <si>
    <t>笔试及面试结束后持有B、C类法律职业资格证书的加3分，持有A类法律职业资格证书的加5分。</t>
  </si>
  <si>
    <t>工程建设部
工作人员</t>
  </si>
  <si>
    <t>082901安全工程</t>
  </si>
  <si>
    <t>083700安全科学与工程</t>
  </si>
  <si>
    <r>
      <rPr>
        <sz val="12"/>
        <rFont val="宋体"/>
        <charset val="134"/>
      </rPr>
      <t xml:space="preserve">1.掌握安全管理体系，能制定安全管理制度、操作规程及应急预案，落实安全生产责任制，具备风险评估与隐患排查能力，提出整改措施，熟悉应急处置流程；
2.政治立场坚定，严守安全信息保密，模范遵守《安全生产法》《职业病防治法》等法规，保障企业生产安全与公共安全；
</t>
    </r>
    <r>
      <rPr>
        <sz val="12"/>
        <color rgb="FFFF0000"/>
        <rFont val="宋体"/>
        <charset val="134"/>
      </rPr>
      <t>3.持有注册安全工程师职业资格证书；</t>
    </r>
    <r>
      <rPr>
        <sz val="12"/>
        <rFont val="宋体"/>
        <charset val="134"/>
      </rPr>
      <t xml:space="preserve">
4.签订劳动合同后，最低服务年限3年；
5.薪酬待遇：按照公司《薪酬方案》执行。</t>
    </r>
  </si>
  <si>
    <t>笔试及面试结束后持有注册安全工程师职业资格初级证书加3分，持有注册安全工程师职业资格中级及以上证书加5分。</t>
  </si>
  <si>
    <t>120103工程管理</t>
  </si>
  <si>
    <t>120100管理科学与工程</t>
  </si>
  <si>
    <t>1.严守工程建设纪律，遵守施工技术规范与质量验收标准，保守项目技术及商业秘密；
2.掌握土木工程专业理论，能编制施工组织设计、专项方案，监督工程质量、进度、安全及成本控制；
3.熟悉工程项目全流程运作，具备良好实操能力与学习能力；
4.签订劳动合同后，最低服务年限3年；
5.薪酬待遇：按照公司《薪酬方案》执行。</t>
  </si>
  <si>
    <t>笔试及面试结束后持有二级造价工程师资格证、二级建造工程师资格证的加3分，持有一级造价工程师资格证、一级建造工程师资格证的应聘人员加5分。</t>
  </si>
  <si>
    <t>120105工程造价</t>
  </si>
  <si>
    <r>
      <rPr>
        <sz val="12"/>
        <rFont val="宋体"/>
        <charset val="134"/>
      </rPr>
      <t xml:space="preserve">1.严守造价成本管理工作纪律，具备良好职业操守，保守项目成本数据及商业秘密；
2.熟练使用预算软件，掌握预算报价、清单报价方式，熟悉各类物业形态造价成本数据，精通项目成本管理与合同管理；
</t>
    </r>
    <r>
      <rPr>
        <sz val="12"/>
        <color rgb="FFFF0000"/>
        <rFont val="宋体"/>
        <charset val="134"/>
      </rPr>
      <t>3.持有二级及以上造价工程师职业资格证书；</t>
    </r>
    <r>
      <rPr>
        <sz val="12"/>
        <rFont val="宋体"/>
        <charset val="134"/>
      </rPr>
      <t xml:space="preserve">
4.签订劳动合同后，最低服务年限3年；
5.薪酬待遇：按照公司《薪酬方案》执行。</t>
    </r>
  </si>
  <si>
    <t>笔试及面试结束后持有持有一级造价工程师资格证、一级建造工程师资格证的应聘人员加5分。</t>
  </si>
  <si>
    <t>0801土木类</t>
  </si>
  <si>
    <t>081400土木工程</t>
  </si>
  <si>
    <t>1.严守工程建设纪律，遵守施工技术规范与质量验收标准，保守项目技术及商业秘密；
2.掌握土木工程专业理论，能编制施工组织设计、专项方案，监督工程质量、进度、安全及成本控制；                               
3.熟悉施工流程及现场管理；
4.签订劳动合同后，最低服务年限3年；                                                                                      
5.薪酬待遇：按照公司《薪酬方案》执行。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</si>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</sst>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"/>
  </numFmts>
  <fonts count="33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11"/>
      <name val="宋体"/>
      <charset val="134"/>
    </font>
    <font>
      <b/>
      <sz val="28"/>
      <color rgb="FF000000"/>
      <name val="宋体"/>
      <charset val="134"/>
    </font>
    <font>
      <b/>
      <sz val="12"/>
      <color rgb="FF000000"/>
      <name val="宋体"/>
      <charset val="134"/>
    </font>
    <font>
      <b/>
      <sz val="12"/>
      <color rgb="FF333333"/>
      <name val="新宋体"/>
      <charset val="134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sz val="12"/>
      <color rgb="FF333333"/>
      <name val="宋体"/>
      <charset val="134"/>
    </font>
    <font>
      <sz val="12"/>
      <color rgb="FF000000"/>
      <name val="宋体"/>
      <charset val="134"/>
    </font>
    <font>
      <b/>
      <sz val="14"/>
      <name val="宋体"/>
      <charset val="134"/>
    </font>
    <font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rgb="FFFF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11" applyNumberFormat="0" applyAlignment="0" applyProtection="0">
      <alignment vertical="center"/>
    </xf>
    <xf numFmtId="0" fontId="22" fillId="4" borderId="12" applyNumberFormat="0" applyAlignment="0" applyProtection="0">
      <alignment vertical="center"/>
    </xf>
    <xf numFmtId="0" fontId="23" fillId="4" borderId="11" applyNumberFormat="0" applyAlignment="0" applyProtection="0">
      <alignment vertical="center"/>
    </xf>
    <xf numFmtId="0" fontId="24" fillId="5" borderId="13" applyNumberFormat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49" fontId="1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49" fontId="4" fillId="0" borderId="6" xfId="0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/>
    </xf>
    <xf numFmtId="49" fontId="4" fillId="0" borderId="7" xfId="0" applyNumberFormat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justify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justify" vertical="center" wrapText="1"/>
    </xf>
    <xf numFmtId="0" fontId="10" fillId="0" borderId="1" xfId="0" applyFont="1" applyFill="1" applyBorder="1" applyAlignment="1">
      <alignment vertical="center" wrapText="1"/>
    </xf>
    <xf numFmtId="0" fontId="10" fillId="0" borderId="2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4"/>
  <sheetViews>
    <sheetView tabSelected="1" zoomScale="90" zoomScaleNormal="90" topLeftCell="A11" workbookViewId="0">
      <selection activeCell="G20" sqref="G20"/>
    </sheetView>
  </sheetViews>
  <sheetFormatPr defaultColWidth="9" defaultRowHeight="13.5"/>
  <cols>
    <col min="1" max="1" width="4.575" style="1" customWidth="1"/>
    <col min="2" max="2" width="10.9583333333333" style="1" customWidth="1"/>
    <col min="3" max="3" width="13.4666666666667" style="1" customWidth="1"/>
    <col min="4" max="4" width="5.275" style="3" customWidth="1"/>
    <col min="5" max="5" width="13.75" style="1" customWidth="1"/>
    <col min="6" max="6" width="22.0833333333333" style="4" customWidth="1"/>
    <col min="7" max="7" width="35.4166666666667" style="5" customWidth="1"/>
    <col min="8" max="8" width="60.8333333333333" style="6" customWidth="1"/>
    <col min="9" max="10" width="9.3" style="1" customWidth="1"/>
    <col min="11" max="11" width="11.6583333333333" style="5" customWidth="1"/>
    <col min="12" max="12" width="19.7166666666667" style="1" customWidth="1"/>
    <col min="13" max="16384" width="9" style="1"/>
  </cols>
  <sheetData>
    <row r="1" s="1" customFormat="1" ht="63" customHeight="1" spans="1:12">
      <c r="A1" s="7" t="s">
        <v>0</v>
      </c>
      <c r="B1" s="7"/>
      <c r="C1" s="7"/>
      <c r="D1" s="8"/>
      <c r="E1" s="7"/>
      <c r="F1" s="9"/>
      <c r="G1" s="7"/>
      <c r="H1" s="10"/>
      <c r="I1" s="7"/>
      <c r="J1" s="7"/>
      <c r="K1" s="7"/>
      <c r="L1" s="7"/>
    </row>
    <row r="2" s="1" customFormat="1" ht="28" customHeight="1" spans="1:12">
      <c r="A2" s="11" t="s">
        <v>1</v>
      </c>
      <c r="B2" s="11" t="s">
        <v>2</v>
      </c>
      <c r="C2" s="12" t="s">
        <v>3</v>
      </c>
      <c r="D2" s="13" t="s">
        <v>4</v>
      </c>
      <c r="E2" s="14" t="s">
        <v>5</v>
      </c>
      <c r="F2" s="15"/>
      <c r="G2" s="15"/>
      <c r="H2" s="16"/>
      <c r="I2" s="11" t="s">
        <v>6</v>
      </c>
      <c r="J2" s="11" t="s">
        <v>7</v>
      </c>
      <c r="K2" s="11" t="s">
        <v>8</v>
      </c>
      <c r="L2" s="11" t="s">
        <v>9</v>
      </c>
    </row>
    <row r="3" s="1" customFormat="1" ht="28" customHeight="1" spans="1:12">
      <c r="A3" s="17"/>
      <c r="B3" s="17"/>
      <c r="C3" s="18"/>
      <c r="D3" s="19"/>
      <c r="E3" s="11" t="s">
        <v>10</v>
      </c>
      <c r="F3" s="20" t="s">
        <v>11</v>
      </c>
      <c r="G3" s="21"/>
      <c r="H3" s="11" t="s">
        <v>12</v>
      </c>
      <c r="I3" s="17"/>
      <c r="J3" s="17"/>
      <c r="K3" s="17"/>
      <c r="L3" s="17"/>
    </row>
    <row r="4" s="2" customFormat="1" ht="28" customHeight="1" spans="1:12">
      <c r="A4" s="22"/>
      <c r="B4" s="22"/>
      <c r="C4" s="23"/>
      <c r="D4" s="24"/>
      <c r="E4" s="22"/>
      <c r="F4" s="25" t="s">
        <v>13</v>
      </c>
      <c r="G4" s="26" t="s">
        <v>14</v>
      </c>
      <c r="H4" s="22"/>
      <c r="I4" s="22"/>
      <c r="J4" s="22"/>
      <c r="K4" s="22"/>
      <c r="L4" s="22"/>
    </row>
    <row r="5" s="1" customFormat="1" ht="144" customHeight="1" spans="1:12">
      <c r="A5" s="27">
        <v>1</v>
      </c>
      <c r="B5" s="27" t="s">
        <v>15</v>
      </c>
      <c r="C5" s="28">
        <v>1</v>
      </c>
      <c r="D5" s="27">
        <v>2</v>
      </c>
      <c r="E5" s="29" t="s">
        <v>16</v>
      </c>
      <c r="F5" s="30" t="s">
        <v>17</v>
      </c>
      <c r="G5" s="27" t="s">
        <v>17</v>
      </c>
      <c r="H5" s="31" t="s">
        <v>18</v>
      </c>
      <c r="I5" s="32" t="s">
        <v>19</v>
      </c>
      <c r="J5" s="32" t="s">
        <v>20</v>
      </c>
      <c r="K5" s="33" t="s">
        <v>21</v>
      </c>
      <c r="L5" s="34"/>
    </row>
    <row r="6" s="1" customFormat="1" ht="123" customHeight="1" spans="1:12">
      <c r="A6" s="27">
        <v>2</v>
      </c>
      <c r="B6" s="29" t="s">
        <v>22</v>
      </c>
      <c r="C6" s="28">
        <v>2</v>
      </c>
      <c r="D6" s="29">
        <v>2</v>
      </c>
      <c r="E6" s="29" t="s">
        <v>16</v>
      </c>
      <c r="F6" s="35" t="s">
        <v>23</v>
      </c>
      <c r="G6" s="35" t="s">
        <v>24</v>
      </c>
      <c r="H6" s="36" t="s">
        <v>25</v>
      </c>
      <c r="I6" s="32" t="s">
        <v>19</v>
      </c>
      <c r="J6" s="32" t="s">
        <v>20</v>
      </c>
      <c r="K6" s="33" t="s">
        <v>21</v>
      </c>
      <c r="L6" s="37" t="s">
        <v>26</v>
      </c>
    </row>
    <row r="7" s="1" customFormat="1" ht="93" customHeight="1" spans="1:12">
      <c r="A7" s="27">
        <v>3</v>
      </c>
      <c r="B7" s="29" t="s">
        <v>27</v>
      </c>
      <c r="C7" s="28">
        <v>3</v>
      </c>
      <c r="D7" s="29">
        <v>2</v>
      </c>
      <c r="E7" s="29" t="s">
        <v>16</v>
      </c>
      <c r="F7" s="35" t="s">
        <v>28</v>
      </c>
      <c r="G7" s="35" t="s">
        <v>29</v>
      </c>
      <c r="H7" s="36" t="s">
        <v>30</v>
      </c>
      <c r="I7" s="32" t="s">
        <v>19</v>
      </c>
      <c r="J7" s="32" t="s">
        <v>20</v>
      </c>
      <c r="K7" s="33" t="s">
        <v>21</v>
      </c>
      <c r="L7" s="34"/>
    </row>
    <row r="8" s="1" customFormat="1" ht="137" customHeight="1" spans="1:12">
      <c r="A8" s="27">
        <v>4</v>
      </c>
      <c r="B8" s="29" t="s">
        <v>31</v>
      </c>
      <c r="C8" s="28">
        <v>4</v>
      </c>
      <c r="D8" s="29">
        <v>1</v>
      </c>
      <c r="E8" s="29" t="s">
        <v>16</v>
      </c>
      <c r="F8" s="35" t="s">
        <v>32</v>
      </c>
      <c r="G8" s="35" t="s">
        <v>33</v>
      </c>
      <c r="H8" s="36" t="s">
        <v>34</v>
      </c>
      <c r="I8" s="32" t="s">
        <v>19</v>
      </c>
      <c r="J8" s="32" t="s">
        <v>20</v>
      </c>
      <c r="K8" s="33" t="s">
        <v>21</v>
      </c>
      <c r="L8" s="34"/>
    </row>
    <row r="9" s="1" customFormat="1" ht="241" customHeight="1" spans="1:12">
      <c r="A9" s="27">
        <v>5</v>
      </c>
      <c r="B9" s="29" t="s">
        <v>35</v>
      </c>
      <c r="C9" s="28">
        <v>5</v>
      </c>
      <c r="D9" s="29">
        <v>1</v>
      </c>
      <c r="E9" s="29" t="s">
        <v>16</v>
      </c>
      <c r="F9" s="35" t="s">
        <v>36</v>
      </c>
      <c r="G9" s="35" t="s">
        <v>37</v>
      </c>
      <c r="H9" s="36" t="s">
        <v>38</v>
      </c>
      <c r="I9" s="32" t="s">
        <v>19</v>
      </c>
      <c r="J9" s="32" t="s">
        <v>20</v>
      </c>
      <c r="K9" s="33" t="s">
        <v>21</v>
      </c>
      <c r="L9" s="37" t="s">
        <v>39</v>
      </c>
    </row>
    <row r="10" s="1" customFormat="1" ht="141" customHeight="1" spans="1:12">
      <c r="A10" s="27">
        <v>6</v>
      </c>
      <c r="B10" s="29" t="s">
        <v>40</v>
      </c>
      <c r="C10" s="28">
        <v>6</v>
      </c>
      <c r="D10" s="29">
        <v>2</v>
      </c>
      <c r="E10" s="29" t="s">
        <v>16</v>
      </c>
      <c r="F10" s="29" t="s">
        <v>41</v>
      </c>
      <c r="G10" s="29" t="s">
        <v>42</v>
      </c>
      <c r="H10" s="36" t="s">
        <v>43</v>
      </c>
      <c r="I10" s="32" t="s">
        <v>19</v>
      </c>
      <c r="J10" s="32" t="s">
        <v>20</v>
      </c>
      <c r="K10" s="33" t="s">
        <v>21</v>
      </c>
      <c r="L10" s="38" t="s">
        <v>44</v>
      </c>
    </row>
    <row r="11" s="1" customFormat="1" ht="122" customHeight="1" spans="1:12">
      <c r="A11" s="27">
        <v>7</v>
      </c>
      <c r="B11" s="29" t="s">
        <v>40</v>
      </c>
      <c r="C11" s="28">
        <v>7</v>
      </c>
      <c r="D11" s="29">
        <v>3</v>
      </c>
      <c r="E11" s="29" t="s">
        <v>16</v>
      </c>
      <c r="F11" s="29" t="s">
        <v>45</v>
      </c>
      <c r="G11" s="29" t="s">
        <v>46</v>
      </c>
      <c r="H11" s="36" t="s">
        <v>47</v>
      </c>
      <c r="I11" s="32" t="s">
        <v>19</v>
      </c>
      <c r="J11" s="32" t="s">
        <v>20</v>
      </c>
      <c r="K11" s="33" t="s">
        <v>21</v>
      </c>
      <c r="L11" s="38" t="s">
        <v>48</v>
      </c>
    </row>
    <row r="12" s="1" customFormat="1" ht="130" customHeight="1" spans="1:12">
      <c r="A12" s="27">
        <v>8</v>
      </c>
      <c r="B12" s="29" t="s">
        <v>40</v>
      </c>
      <c r="C12" s="28">
        <v>8</v>
      </c>
      <c r="D12" s="29">
        <v>1</v>
      </c>
      <c r="E12" s="29" t="s">
        <v>16</v>
      </c>
      <c r="F12" s="29" t="s">
        <v>49</v>
      </c>
      <c r="G12" s="29" t="s">
        <v>46</v>
      </c>
      <c r="H12" s="36" t="s">
        <v>50</v>
      </c>
      <c r="I12" s="32" t="s">
        <v>19</v>
      </c>
      <c r="J12" s="32" t="s">
        <v>20</v>
      </c>
      <c r="K12" s="33" t="s">
        <v>21</v>
      </c>
      <c r="L12" s="37" t="s">
        <v>51</v>
      </c>
    </row>
    <row r="13" s="1" customFormat="1" ht="134" customHeight="1" spans="1:12">
      <c r="A13" s="27">
        <v>9</v>
      </c>
      <c r="B13" s="29" t="s">
        <v>40</v>
      </c>
      <c r="C13" s="28">
        <v>9</v>
      </c>
      <c r="D13" s="29">
        <v>3</v>
      </c>
      <c r="E13" s="29" t="s">
        <v>16</v>
      </c>
      <c r="F13" s="29" t="s">
        <v>52</v>
      </c>
      <c r="G13" s="29" t="s">
        <v>53</v>
      </c>
      <c r="H13" s="36" t="s">
        <v>54</v>
      </c>
      <c r="I13" s="32" t="s">
        <v>19</v>
      </c>
      <c r="J13" s="32" t="s">
        <v>20</v>
      </c>
      <c r="K13" s="33" t="s">
        <v>21</v>
      </c>
      <c r="L13" s="37" t="s">
        <v>48</v>
      </c>
    </row>
    <row r="14" s="1" customFormat="1" ht="50" customHeight="1" spans="1:12">
      <c r="A14" s="27"/>
      <c r="B14" s="39" t="s">
        <v>55</v>
      </c>
      <c r="C14" s="28"/>
      <c r="D14" s="40">
        <f>SUM(D5:D13)</f>
        <v>17</v>
      </c>
      <c r="E14" s="40"/>
      <c r="F14" s="40"/>
      <c r="G14" s="40"/>
      <c r="H14" s="40"/>
      <c r="I14" s="41"/>
      <c r="J14" s="42"/>
      <c r="K14" s="43"/>
      <c r="L14" s="34"/>
    </row>
  </sheetData>
  <mergeCells count="13">
    <mergeCell ref="A1:L1"/>
    <mergeCell ref="E2:H2"/>
    <mergeCell ref="F3:G3"/>
    <mergeCell ref="A2:A4"/>
    <mergeCell ref="B2:B4"/>
    <mergeCell ref="C2:C4"/>
    <mergeCell ref="D2:D4"/>
    <mergeCell ref="E3:E4"/>
    <mergeCell ref="H3:H4"/>
    <mergeCell ref="I2:I4"/>
    <mergeCell ref="J2:J4"/>
    <mergeCell ref="K2:K4"/>
    <mergeCell ref="L2:L4"/>
  </mergeCells>
  <pageMargins left="0.314583333333333" right="0.314583333333333" top="0.118055555555556" bottom="0.0784722222222222" header="0.118055555555556" footer="0.0784722222222222"/>
  <pageSetup paperSize="9" scale="66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</dc:creator>
  <cp:lastModifiedBy>梦未污染！</cp:lastModifiedBy>
  <dcterms:created xsi:type="dcterms:W3CDTF">2022-03-18T04:09:00Z</dcterms:created>
  <dcterms:modified xsi:type="dcterms:W3CDTF">2026-05-25T07:45:07Z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D0F42320D9AE4AC5B84BF9512ED38EC9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