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正式职工" sheetId="1" r:id="rId1"/>
    <sheet name="正式职工 (2)" sheetId="5" state="hidden" r:id="rId2"/>
    <sheet name="劳务派遣" sheetId="3" state="hidden" r:id="rId3"/>
    <sheet name="Sheet1" sheetId="4" state="hidden" r:id="rId4"/>
    <sheet name="Sheet1 (2)" sheetId="2" state="hidden" r:id="rId5"/>
  </sheets>
  <definedNames>
    <definedName name="_xlnm.Print_Titles" localSheetId="0">正式职工!$2:$2</definedName>
    <definedName name="_xlnm._FilterDatabase" localSheetId="0" hidden="1">正式职工!$A$2:$J$17</definedName>
    <definedName name="_xlnm.Print_Titles" localSheetId="1">'正式职工 (2)'!$2:$2</definedName>
    <definedName name="_xlnm._FilterDatabase" localSheetId="1" hidden="1">'正式职工 (2)'!$A$2:$K$17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<sst xmlns="http://schemas.openxmlformats.org/spreadsheetml/2006/main" count="350" uniqueCount="149">
  <si>
    <t>2026年度通山城市发展（集团）有限责任公司公开招聘岗位表</t>
  </si>
  <si>
    <t>岗位代码</t>
  </si>
  <si>
    <t>公司</t>
  </si>
  <si>
    <t>部门</t>
  </si>
  <si>
    <t>招聘岗位名称</t>
  </si>
  <si>
    <t>招聘人数</t>
  </si>
  <si>
    <t>学历要求</t>
  </si>
  <si>
    <t>年龄要求</t>
  </si>
  <si>
    <t>专业要求</t>
  </si>
  <si>
    <t>职称、资格证书等要求</t>
  </si>
  <si>
    <t>择优条件</t>
  </si>
  <si>
    <t>001</t>
  </si>
  <si>
    <t>通山城市发展（集团）有限责任公司</t>
  </si>
  <si>
    <t>行政部</t>
  </si>
  <si>
    <t>综合行政</t>
  </si>
  <si>
    <t>本科及以上</t>
  </si>
  <si>
    <t>年龄38周岁以下</t>
  </si>
  <si>
    <t>中国语言文学类、新闻传播学类</t>
  </si>
  <si>
    <t>中共党员优先</t>
  </si>
  <si>
    <t>002</t>
  </si>
  <si>
    <t>人力资源</t>
  </si>
  <si>
    <t>年龄35周岁以下</t>
  </si>
  <si>
    <t>人力资源管理专业、工商管理专业、行政管理专业</t>
  </si>
  <si>
    <t>中级及以上经济师（人力资源专业）专业技术资格证书</t>
  </si>
  <si>
    <t>003</t>
  </si>
  <si>
    <t>财务部</t>
  </si>
  <si>
    <t>会计</t>
  </si>
  <si>
    <t>年龄40周岁以下</t>
  </si>
  <si>
    <t>经济学类、财政学类、金融学类、工商管理类</t>
  </si>
  <si>
    <t>初级及以上会计专业技术资格证书（取得中级及以上会计专业技术资格证书学历可放宽至全日制大专）</t>
  </si>
  <si>
    <t>004</t>
  </si>
  <si>
    <t>出纳</t>
  </si>
  <si>
    <t>005</t>
  </si>
  <si>
    <t>投融资部</t>
  </si>
  <si>
    <t>投资专员</t>
  </si>
  <si>
    <t>城乡规划专业、工程造价专业、工程管理专业</t>
  </si>
  <si>
    <t>006</t>
  </si>
  <si>
    <t>融资专员</t>
  </si>
  <si>
    <t>金融学专业、经济学专业、会计学专业、财务管理专业、投资学专业、财政学专业、法学专业</t>
  </si>
  <si>
    <t>银行从业、证券从业、基金从业、CPA、CFA、FRM、法律从业资格、初级及以上会计专业技术资格、初级及以上经济师（金融专业）专业技术资格证书以上任一证书</t>
  </si>
  <si>
    <t>007</t>
  </si>
  <si>
    <t>工程部</t>
  </si>
  <si>
    <t>工程管理</t>
  </si>
  <si>
    <t>土木类、建筑类、管理科学与工程类、水利类</t>
  </si>
  <si>
    <t>持有二级建筑师、一级建造师、一级造价工程师、监理工程师及以上任一职业资格证书或中级工程师以上职称证书</t>
  </si>
  <si>
    <t>硕士及以上或“985/211”重点高校全日制本科学历优先，中共党员优先，具备资格证书两个及以上的人员，优先。</t>
  </si>
  <si>
    <t>008</t>
  </si>
  <si>
    <t>资产部</t>
  </si>
  <si>
    <t>资产运营岗</t>
  </si>
  <si>
    <t>工商管理专业、市场营销专业、审计学专业、物业管理专业、文化产业管理专业、市场营销专业、公共事业管理专业、行政管理专业、劳动与社会保障专业、土地资源管理专业、公共资产管理专业、经济统计学专业、国民经济管理专业</t>
  </si>
  <si>
    <t>3年及以上大型地产公司、国央企投资、资产运营等相关经历,主导或核心参与亿元级以上资产项目的全周期运营者优先。精通法律法规与国有企业政策者优先</t>
  </si>
  <si>
    <t>009</t>
  </si>
  <si>
    <t>通山县城发物业管理有限公司</t>
  </si>
  <si>
    <t>物业部</t>
  </si>
  <si>
    <t>物业管理</t>
  </si>
  <si>
    <t>不限</t>
  </si>
  <si>
    <t>持有物业管理相关证书（物业管理师、物业项目经理、消防设施操作员证等）</t>
  </si>
  <si>
    <t>具备3年以上物业行业管理经验者优先</t>
  </si>
  <si>
    <t>010</t>
  </si>
  <si>
    <t>通山县腾畅建筑有限公司</t>
  </si>
  <si>
    <t>全日制大专及以上学历</t>
  </si>
  <si>
    <t>年龄40周岁及以下</t>
  </si>
  <si>
    <t>二级建造师（建筑工程）、二级建造师（市政公用工程）</t>
  </si>
  <si>
    <t>持有二级建造师资格证和中级工程师职称，且具有5年以上市政或建筑工程项目管理相关工作经验者学历可适当放低。</t>
  </si>
  <si>
    <t>011</t>
  </si>
  <si>
    <t>湖北锦宗建筑工程有限公司</t>
  </si>
  <si>
    <t>经营部</t>
  </si>
  <si>
    <t>预算员</t>
  </si>
  <si>
    <t>工程造价专业、工程管理专业</t>
  </si>
  <si>
    <t>二级造价工程师及以上职业资格证书</t>
  </si>
  <si>
    <t>012</t>
  </si>
  <si>
    <t>土木工程专业、工程管理专业</t>
  </si>
  <si>
    <t>湖北省内二级建造师及以上职业资格证书</t>
  </si>
  <si>
    <t>013</t>
  </si>
  <si>
    <t>物资部</t>
  </si>
  <si>
    <t>采购员</t>
  </si>
  <si>
    <t>材料科学与工程专业、物流管理专业、工程管理专业</t>
  </si>
  <si>
    <t>材料员资格或行业内同等及以上资质证书</t>
  </si>
  <si>
    <t>014</t>
  </si>
  <si>
    <t>质安部</t>
  </si>
  <si>
    <t>安全员</t>
  </si>
  <si>
    <t>安全工程专业、质量管理工程专业、土木工程专业、工程管理专业</t>
  </si>
  <si>
    <t>注册安全工程师职业资格或安全员证书</t>
  </si>
  <si>
    <t>合计</t>
  </si>
  <si>
    <t>通山城市发展（集团）有限责任公司2026年专业技术人才需求表</t>
  </si>
  <si>
    <t>序号</t>
  </si>
  <si>
    <t>工作经验</t>
  </si>
  <si>
    <t>城发集团</t>
  </si>
  <si>
    <t>中国语言文学类、新闻传播学类专业</t>
  </si>
  <si>
    <t>3年及以上相关工作经验</t>
  </si>
  <si>
    <t>人力资源管理、工商管理、行政管理等专业</t>
  </si>
  <si>
    <t>3年及以上人力资源相关工作经验</t>
  </si>
  <si>
    <t>全日制本科及以上</t>
  </si>
  <si>
    <t>经济学类、财政学类、金融学类、工商管理类相关专业</t>
  </si>
  <si>
    <t>3年及以上财务相关工作经验</t>
  </si>
  <si>
    <t>城乡规划、工程造价、工程管理等相关专业</t>
  </si>
  <si>
    <t>3年以上项目规划、工程投资、工程管理等工作经验。具备相应的项目规划、投资管理能力，具有较强的人际关系处理和表达能力、思维清晰且拥有较强执行力</t>
  </si>
  <si>
    <t>金融学、经济学、会计学、财务管理、投资学、财政学、法律</t>
  </si>
  <si>
    <t>3年（含3年）以上金融方面工作经验</t>
  </si>
  <si>
    <t>土木类、建筑类、管理科学与工程类、水利类专业</t>
  </si>
  <si>
    <t>具有5年及以上工程管理相关工作经验，具有良好的业务素质和交际协调能力。品行端正，工作认真负责，服从工作安排，执行力强，能承受较强工作压力，适应阶段性加班和项目现场考察任务，具备大局意识和团队协作精神。</t>
  </si>
  <si>
    <t>工商管理，公共事务管理，民政管理，行政管理，工商行政管理，国土资源管理，环境规划与管理，电子政务，文化事业管理，房产资产管理、市场营销、商管企划等</t>
  </si>
  <si>
    <t>具备商业项目统筹管理从业经验；商业地产招商和运营等相关经验；有社区类街区类，文娱类、餐饮类等实操经验。</t>
  </si>
  <si>
    <t>物业公司</t>
  </si>
  <si>
    <t>熟悉物业行业相关法律法规与服务标准，具备良好的沟通谈判能力、客户服务意识与问题解决能力</t>
  </si>
  <si>
    <t>腾畅建筑公司</t>
  </si>
  <si>
    <t>具有项目管理经验2年以上</t>
  </si>
  <si>
    <t>锦宗公司</t>
  </si>
  <si>
    <t>工程造价、工程管理等相关专业</t>
  </si>
  <si>
    <t>1.具备3年以上工程造价或成本管理相关工作经理
2.熟练掌握工程量清单计价规范、定额及文联达等造价软件
3.熟悉项目建设流程和合同管理，具备较强的成本分析、研判和合约管理能力</t>
  </si>
  <si>
    <t>土木工程、工程管理等相关专业</t>
  </si>
  <si>
    <t>1.具有3年以上建筑工程现场管理经验
2.熟悉国家工程建设规范、标准及施工工艺
3.具备较强的组织协调、沟通能力和现场问题处理能力，能适应项目现场工作环境及阶段性加班。</t>
  </si>
  <si>
    <t>材料科学与工程、物流管理、工程管理等相关专业</t>
  </si>
  <si>
    <t>1.具备2年以上建筑材料或设备管理经验
2.熟悉建筑材料的性能、标准、市场价格及供应链管理流程
3.持有材料员资格或行业内同等及以上资质证书
4.具备良好的计划组织、谈判协调和台账管理能力</t>
  </si>
  <si>
    <t>安全工程、质量管理工程、土木工程、工程管理等相关专业</t>
  </si>
  <si>
    <t>1.具备3年以上建筑行业安全或质量管理工作经验
2.持有安全员C证或质量员等施工现场专业人员岗位证书或注册安全工程师执业资格证书
3.熟悉建设工程安全质量法律法规、标准规范
4.原则性强，具备良好的风险识别、监督检查和沟通协调能力</t>
  </si>
  <si>
    <t>通山城市发展（集团）有限责任公司2026年劳务派遣人员需求表</t>
  </si>
  <si>
    <t>招聘岗位
名称</t>
  </si>
  <si>
    <t>招聘
人数</t>
  </si>
  <si>
    <t>行政管理、城市管理、企业管理、信息资源管理、计算机技术、语言学及应用语言学、汉语言文学、汉语言、文秘、网络与新媒体</t>
  </si>
  <si>
    <t>熟练操作Office办公软件，具备一定文字处理能力</t>
  </si>
  <si>
    <t>具备3年以上行政后勤相关工作经验者优先</t>
  </si>
  <si>
    <t>餐厨部</t>
  </si>
  <si>
    <t>餐厨管理</t>
  </si>
  <si>
    <t>城市管理、企业管理、环境科学、环境工程</t>
  </si>
  <si>
    <t>具备2年以上餐厨运营行业管理经验者优先</t>
  </si>
  <si>
    <t>企业管理、行政管理、工商管理、物业管理、城市管理、应用语言学、消防工程、公共事业管理、计算机技术、房地产经营管理</t>
  </si>
  <si>
    <t>持有物业管理相关证书</t>
  </si>
  <si>
    <t>文旅公司</t>
  </si>
  <si>
    <t>市场部</t>
  </si>
  <si>
    <t>船员</t>
  </si>
  <si>
    <t>45周岁以下</t>
  </si>
  <si>
    <t>船员资格证</t>
  </si>
  <si>
    <t>水手</t>
  </si>
  <si>
    <t>全日制大学本科及以上。</t>
  </si>
  <si>
    <t>汉语言文学类、法学类、新闻传播学类、公共管理类。</t>
  </si>
  <si>
    <t>工商管理类、公共管理类。</t>
  </si>
  <si>
    <t>市场营销</t>
  </si>
  <si>
    <t>工商管理类、经济学类专业。</t>
  </si>
  <si>
    <t>旅游服务部</t>
  </si>
  <si>
    <t>导游</t>
  </si>
  <si>
    <t>工商管理类专业、公共管理类。</t>
  </si>
  <si>
    <t>具有导游证。</t>
  </si>
  <si>
    <t>鑫瑞矿业
公司</t>
  </si>
  <si>
    <t>矿产资源
开发</t>
  </si>
  <si>
    <t>35周岁以下</t>
  </si>
  <si>
    <t>地矿及采矿工程类专业。</t>
  </si>
  <si>
    <t>具备团队协作能力；专业对口，接受公司工作地点安排。</t>
  </si>
  <si>
    <t>有相关岗位工作经验者优先。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</si>
</sst>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18"/>
      <name val="仿宋"/>
      <charset val="134"/>
    </font>
    <font>
      <b/>
      <sz val="12"/>
      <name val="仿宋"/>
      <charset val="134"/>
    </font>
    <font>
      <b/>
      <sz val="14"/>
      <color theme="1"/>
      <name val="仿宋"/>
      <charset val="134"/>
    </font>
    <font>
      <sz val="11"/>
      <name val="仿宋"/>
      <charset val="134"/>
    </font>
    <font>
      <sz val="11"/>
      <color theme="1"/>
      <name val="仿宋"/>
      <charset val="134"/>
    </font>
    <font>
      <b/>
      <sz val="12"/>
      <color theme="1"/>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xf>
    <xf numFmtId="0" fontId="5"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3"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85" zoomScaleNormal="85" topLeftCell="A11" workbookViewId="0">
      <selection activeCell="B11" sqref="B11:B16"/>
    </sheetView>
  </sheetViews>
  <sheetFormatPr defaultColWidth="9.81666666666667" defaultRowHeight="14.25"/>
  <cols>
    <col min="1" max="1" width="11.475" style="1" customWidth="1"/>
    <col min="2" max="2" width="11.7666666666667" style="1" customWidth="1"/>
    <col min="3" max="3" width="10.1416666666667" style="1" customWidth="1"/>
    <col min="4" max="4" width="9.125" style="2" customWidth="1"/>
    <col min="5" max="5" width="6.46666666666667" style="1" customWidth="1"/>
    <col min="6" max="6" width="7.2" style="1" customWidth="1"/>
    <col min="7" max="7" width="12.05" style="1" customWidth="1"/>
    <col min="8" max="8" width="43.075" style="1" customWidth="1"/>
    <col min="9" max="9" width="38.375" style="3" customWidth="1"/>
    <col min="10" max="10" width="25.1416666666667" style="4" customWidth="1"/>
    <col min="11" max="16384" width="9.81666666666667" style="1"/>
  </cols>
  <sheetData>
    <row r="1" s="1" customFormat="1" ht="40" customHeight="1" spans="1:10">
      <c r="A1" s="27" t="s">
        <v>0</v>
      </c>
      <c r="B1" s="27"/>
      <c r="C1" s="27"/>
      <c r="D1" s="27"/>
      <c r="E1" s="27"/>
      <c r="F1" s="27"/>
      <c r="G1" s="27"/>
      <c r="H1" s="27"/>
      <c r="I1" s="28"/>
      <c r="J1" s="28"/>
    </row>
    <row r="2" s="1" customFormat="1" ht="35" customHeight="1" spans="1:10">
      <c r="A2" s="8" t="s">
        <v>1</v>
      </c>
      <c r="B2" s="8" t="s">
        <v>2</v>
      </c>
      <c r="C2" s="8" t="s">
        <v>3</v>
      </c>
      <c r="D2" s="8" t="s">
        <v>4</v>
      </c>
      <c r="E2" s="8" t="s">
        <v>5</v>
      </c>
      <c r="F2" s="8" t="s">
        <v>6</v>
      </c>
      <c r="G2" s="8" t="s">
        <v>7</v>
      </c>
      <c r="H2" s="8" t="s">
        <v>8</v>
      </c>
      <c r="I2" s="8" t="s">
        <v>9</v>
      </c>
      <c r="J2" s="42" t="s">
        <v>10</v>
      </c>
    </row>
    <row r="3" s="40" customFormat="1" ht="72" customHeight="1" spans="1:10">
      <c r="A3" s="58" t="s">
        <v>11</v>
      </c>
      <c r="B3" s="30" t="s">
        <v>12</v>
      </c>
      <c r="C3" s="30" t="s">
        <v>13</v>
      </c>
      <c r="D3" s="30" t="s">
        <v>14</v>
      </c>
      <c r="E3" s="30">
        <v>1</v>
      </c>
      <c r="F3" s="43" t="s">
        <v>15</v>
      </c>
      <c r="G3" s="30" t="s">
        <v>16</v>
      </c>
      <c r="H3" s="30" t="s">
        <v>17</v>
      </c>
      <c r="I3" s="30"/>
      <c r="J3" s="43" t="s">
        <v>18</v>
      </c>
    </row>
    <row r="4" s="40" customFormat="1" ht="55" customHeight="1" spans="1:10">
      <c r="A4" s="58" t="s">
        <v>19</v>
      </c>
      <c r="B4" s="30"/>
      <c r="C4" s="30"/>
      <c r="D4" s="30" t="s">
        <v>20</v>
      </c>
      <c r="E4" s="30">
        <v>1</v>
      </c>
      <c r="F4" s="43" t="s">
        <v>15</v>
      </c>
      <c r="G4" s="30" t="s">
        <v>21</v>
      </c>
      <c r="H4" s="43" t="s">
        <v>22</v>
      </c>
      <c r="I4" s="43" t="s">
        <v>23</v>
      </c>
      <c r="J4" s="43" t="s">
        <v>18</v>
      </c>
    </row>
    <row r="5" s="40" customFormat="1" ht="68" customHeight="1" spans="1:10">
      <c r="A5" s="58" t="s">
        <v>24</v>
      </c>
      <c r="B5" s="30"/>
      <c r="C5" s="30" t="s">
        <v>25</v>
      </c>
      <c r="D5" s="30" t="s">
        <v>26</v>
      </c>
      <c r="E5" s="30">
        <v>5</v>
      </c>
      <c r="F5" s="43" t="s">
        <v>15</v>
      </c>
      <c r="G5" s="30" t="s">
        <v>27</v>
      </c>
      <c r="H5" s="43" t="s">
        <v>28</v>
      </c>
      <c r="I5" s="30" t="s">
        <v>29</v>
      </c>
      <c r="J5" s="43"/>
    </row>
    <row r="6" s="40" customFormat="1" ht="67" customHeight="1" spans="1:10">
      <c r="A6" s="58" t="s">
        <v>30</v>
      </c>
      <c r="B6" s="30"/>
      <c r="C6" s="30"/>
      <c r="D6" s="30" t="s">
        <v>31</v>
      </c>
      <c r="E6" s="30">
        <v>4</v>
      </c>
      <c r="F6" s="43" t="s">
        <v>15</v>
      </c>
      <c r="G6" s="30" t="s">
        <v>27</v>
      </c>
      <c r="H6" s="43" t="s">
        <v>28</v>
      </c>
      <c r="I6" s="30" t="s">
        <v>29</v>
      </c>
      <c r="J6" s="43"/>
    </row>
    <row r="7" s="40" customFormat="1" ht="90" customHeight="1" spans="1:10">
      <c r="A7" s="58" t="s">
        <v>32</v>
      </c>
      <c r="B7" s="30"/>
      <c r="C7" s="30" t="s">
        <v>33</v>
      </c>
      <c r="D7" s="30" t="s">
        <v>34</v>
      </c>
      <c r="E7" s="30">
        <v>1</v>
      </c>
      <c r="F7" s="43" t="s">
        <v>15</v>
      </c>
      <c r="G7" s="30" t="s">
        <v>16</v>
      </c>
      <c r="H7" s="43" t="s">
        <v>35</v>
      </c>
      <c r="I7" s="43"/>
      <c r="J7" s="43" t="s">
        <v>18</v>
      </c>
    </row>
    <row r="8" s="40" customFormat="1" ht="62" customHeight="1" spans="1:10">
      <c r="A8" s="58" t="s">
        <v>36</v>
      </c>
      <c r="B8" s="30"/>
      <c r="C8" s="30"/>
      <c r="D8" s="30" t="s">
        <v>37</v>
      </c>
      <c r="E8" s="30">
        <v>2</v>
      </c>
      <c r="F8" s="43" t="s">
        <v>15</v>
      </c>
      <c r="G8" s="30" t="s">
        <v>16</v>
      </c>
      <c r="H8" s="43" t="s">
        <v>38</v>
      </c>
      <c r="I8" s="30" t="s">
        <v>39</v>
      </c>
      <c r="J8" s="43" t="s">
        <v>18</v>
      </c>
    </row>
    <row r="9" s="40" customFormat="1" ht="106" customHeight="1" spans="1:10">
      <c r="A9" s="58" t="s">
        <v>40</v>
      </c>
      <c r="B9" s="30"/>
      <c r="C9" s="30" t="s">
        <v>41</v>
      </c>
      <c r="D9" s="30" t="s">
        <v>42</v>
      </c>
      <c r="E9" s="30">
        <v>4</v>
      </c>
      <c r="F9" s="43" t="s">
        <v>15</v>
      </c>
      <c r="G9" s="30" t="s">
        <v>27</v>
      </c>
      <c r="H9" s="43" t="s">
        <v>43</v>
      </c>
      <c r="I9" s="43" t="s">
        <v>44</v>
      </c>
      <c r="J9" s="30" t="s">
        <v>45</v>
      </c>
    </row>
    <row r="10" s="40" customFormat="1" ht="101" customHeight="1" spans="1:10">
      <c r="A10" s="58" t="s">
        <v>46</v>
      </c>
      <c r="B10" s="30"/>
      <c r="C10" s="30" t="s">
        <v>47</v>
      </c>
      <c r="D10" s="30" t="s">
        <v>48</v>
      </c>
      <c r="E10" s="30">
        <v>1</v>
      </c>
      <c r="F10" s="43" t="s">
        <v>15</v>
      </c>
      <c r="G10" s="30" t="s">
        <v>21</v>
      </c>
      <c r="H10" s="30" t="s">
        <v>49</v>
      </c>
      <c r="I10" s="30"/>
      <c r="J10" s="43" t="s">
        <v>50</v>
      </c>
    </row>
    <row r="11" s="40" customFormat="1" ht="82" customHeight="1" spans="1:10">
      <c r="A11" s="58" t="s">
        <v>51</v>
      </c>
      <c r="B11" s="30" t="s">
        <v>52</v>
      </c>
      <c r="C11" s="30" t="s">
        <v>53</v>
      </c>
      <c r="D11" s="30" t="s">
        <v>54</v>
      </c>
      <c r="E11" s="30">
        <v>1</v>
      </c>
      <c r="F11" s="43" t="s">
        <v>15</v>
      </c>
      <c r="G11" s="30" t="s">
        <v>16</v>
      </c>
      <c r="H11" s="30" t="s">
        <v>55</v>
      </c>
      <c r="I11" s="54" t="s">
        <v>56</v>
      </c>
      <c r="J11" s="30" t="s">
        <v>57</v>
      </c>
    </row>
    <row r="12" s="40" customFormat="1" ht="84" customHeight="1" spans="1:10">
      <c r="A12" s="58" t="s">
        <v>58</v>
      </c>
      <c r="B12" s="30" t="s">
        <v>59</v>
      </c>
      <c r="C12" s="30" t="s">
        <v>41</v>
      </c>
      <c r="D12" s="30" t="s">
        <v>42</v>
      </c>
      <c r="E12" s="30">
        <v>2</v>
      </c>
      <c r="F12" s="43" t="s">
        <v>60</v>
      </c>
      <c r="G12" s="30" t="s">
        <v>61</v>
      </c>
      <c r="H12" s="30" t="s">
        <v>55</v>
      </c>
      <c r="I12" s="30" t="s">
        <v>62</v>
      </c>
      <c r="J12" s="43" t="s">
        <v>63</v>
      </c>
    </row>
    <row r="13" s="40" customFormat="1" ht="106" customHeight="1" spans="1:10">
      <c r="A13" s="58" t="s">
        <v>64</v>
      </c>
      <c r="B13" s="45" t="s">
        <v>65</v>
      </c>
      <c r="C13" s="30" t="s">
        <v>66</v>
      </c>
      <c r="D13" s="30" t="s">
        <v>67</v>
      </c>
      <c r="E13" s="30">
        <v>2</v>
      </c>
      <c r="F13" s="43" t="s">
        <v>15</v>
      </c>
      <c r="G13" s="30" t="s">
        <v>21</v>
      </c>
      <c r="H13" s="43" t="s">
        <v>68</v>
      </c>
      <c r="I13" s="43" t="s">
        <v>69</v>
      </c>
      <c r="J13" s="43"/>
    </row>
    <row r="14" s="40" customFormat="1" ht="94" customHeight="1" spans="1:10">
      <c r="A14" s="58" t="s">
        <v>70</v>
      </c>
      <c r="B14" s="46"/>
      <c r="C14" s="30" t="s">
        <v>41</v>
      </c>
      <c r="D14" s="30" t="s">
        <v>42</v>
      </c>
      <c r="E14" s="30">
        <v>3</v>
      </c>
      <c r="F14" s="43" t="s">
        <v>15</v>
      </c>
      <c r="G14" s="30" t="s">
        <v>21</v>
      </c>
      <c r="H14" s="30" t="s">
        <v>71</v>
      </c>
      <c r="I14" s="43" t="s">
        <v>72</v>
      </c>
      <c r="J14" s="30"/>
    </row>
    <row r="15" s="40" customFormat="1" ht="119" customHeight="1" spans="1:10">
      <c r="A15" s="58" t="s">
        <v>73</v>
      </c>
      <c r="B15" s="46"/>
      <c r="C15" s="30" t="s">
        <v>74</v>
      </c>
      <c r="D15" s="30" t="s">
        <v>75</v>
      </c>
      <c r="E15" s="30">
        <v>1</v>
      </c>
      <c r="F15" s="43" t="s">
        <v>15</v>
      </c>
      <c r="G15" s="30" t="s">
        <v>21</v>
      </c>
      <c r="H15" s="30" t="s">
        <v>76</v>
      </c>
      <c r="I15" s="55" t="s">
        <v>77</v>
      </c>
      <c r="J15" s="30"/>
    </row>
    <row r="16" s="40" customFormat="1" ht="139" customHeight="1" spans="1:10">
      <c r="A16" s="58" t="s">
        <v>78</v>
      </c>
      <c r="B16" s="47"/>
      <c r="C16" s="30" t="s">
        <v>79</v>
      </c>
      <c r="D16" s="30" t="s">
        <v>80</v>
      </c>
      <c r="E16" s="30">
        <v>1</v>
      </c>
      <c r="F16" s="43" t="s">
        <v>15</v>
      </c>
      <c r="G16" s="30" t="s">
        <v>21</v>
      </c>
      <c r="H16" s="30" t="s">
        <v>81</v>
      </c>
      <c r="I16" s="30" t="s">
        <v>82</v>
      </c>
      <c r="J16" s="30"/>
    </row>
    <row r="17" s="41" customFormat="1" ht="42" customHeight="1" spans="1:10">
      <c r="A17" s="48" t="s">
        <v>83</v>
      </c>
      <c r="B17" s="48"/>
      <c r="C17" s="48"/>
      <c r="D17" s="48"/>
      <c r="E17" s="48">
        <f>SUM(E3:E16)</f>
        <v>29</v>
      </c>
      <c r="F17" s="48"/>
      <c r="G17" s="48"/>
      <c r="H17" s="48"/>
      <c r="I17" s="56"/>
      <c r="J17" s="57"/>
    </row>
    <row r="18" s="40" customFormat="1" spans="1:10">
      <c r="D18" s="51"/>
      <c r="E18" s="40"/>
      <c r="F18" s="40"/>
      <c r="G18" s="40"/>
      <c r="H18" s="40"/>
      <c r="I18" s="52"/>
      <c r="J18" s="53"/>
    </row>
  </sheetData>
  <mergeCells count="7">
    <mergeCell ref="A1:J1"/>
    <mergeCell ref="A17:D17"/>
    <mergeCell ref="B3:B10"/>
    <mergeCell ref="B13:B16"/>
    <mergeCell ref="C3:C4"/>
    <mergeCell ref="C5:C6"/>
    <mergeCell ref="C7:C8"/>
  </mergeCells>
  <pageMargins left="0.751388888888889" right="0.751388888888889" top="0.472222222222222" bottom="0.511805555555556" header="0.5" footer="0.5"/>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zoomScale="85" zoomScaleNormal="85" workbookViewId="0">
      <selection activeCell="G12" sqref="G12:K12"/>
    </sheetView>
  </sheetViews>
  <sheetFormatPr defaultColWidth="9.81666666666667" defaultRowHeight="14.25"/>
  <cols>
    <col min="1" max="1" width="5.43333333333333" style="1" customWidth="1"/>
    <col min="2" max="3" width="8.625" style="1" customWidth="1"/>
    <col min="4" max="4" width="9.125" style="2" customWidth="1"/>
    <col min="5" max="5" width="6.46666666666667" style="1" customWidth="1"/>
    <col min="6" max="6" width="10.625" style="1" customWidth="1"/>
    <col min="7" max="7" width="14.9916666666667" style="1" customWidth="1"/>
    <col min="8" max="8" width="48.625" style="1" customWidth="1"/>
    <col min="9" max="9" width="37.625" style="1" customWidth="1"/>
    <col min="10" max="10" width="46.625" style="3" customWidth="1"/>
    <col min="11" max="11" width="26.625" style="4" customWidth="1"/>
    <col min="12" max="16384" width="9.81666666666667" style="1"/>
  </cols>
  <sheetData>
    <row r="1" s="1" customFormat="1" ht="40" customHeight="1" spans="1:11">
      <c r="A1" s="27" t="s">
        <v>84</v>
      </c>
      <c r="B1" s="27"/>
      <c r="C1" s="27"/>
      <c r="D1" s="27"/>
      <c r="E1" s="27"/>
      <c r="F1" s="27"/>
      <c r="G1" s="27"/>
      <c r="H1" s="27"/>
      <c r="I1" s="27"/>
      <c r="J1" s="28"/>
      <c r="K1" s="28"/>
    </row>
    <row r="2" s="1" customFormat="1" ht="35" customHeight="1" spans="1:11">
      <c r="A2" s="8" t="s">
        <v>85</v>
      </c>
      <c r="B2" s="8" t="s">
        <v>2</v>
      </c>
      <c r="C2" s="8" t="s">
        <v>3</v>
      </c>
      <c r="D2" s="8" t="s">
        <v>4</v>
      </c>
      <c r="E2" s="8" t="s">
        <v>5</v>
      </c>
      <c r="F2" s="8" t="s">
        <v>6</v>
      </c>
      <c r="G2" s="8" t="s">
        <v>7</v>
      </c>
      <c r="H2" s="8" t="s">
        <v>8</v>
      </c>
      <c r="I2" s="8" t="s">
        <v>86</v>
      </c>
      <c r="J2" s="8" t="s">
        <v>9</v>
      </c>
      <c r="K2" s="42" t="s">
        <v>10</v>
      </c>
    </row>
    <row r="3" s="40" customFormat="1" ht="72" customHeight="1" spans="1:11">
      <c r="A3" s="30">
        <v>1</v>
      </c>
      <c r="B3" s="30" t="s">
        <v>87</v>
      </c>
      <c r="C3" s="30" t="s">
        <v>13</v>
      </c>
      <c r="D3" s="30" t="s">
        <v>14</v>
      </c>
      <c r="E3" s="30">
        <v>1</v>
      </c>
      <c r="F3" s="43" t="s">
        <v>15</v>
      </c>
      <c r="G3" s="30" t="s">
        <v>16</v>
      </c>
      <c r="H3" s="32" t="s">
        <v>88</v>
      </c>
      <c r="I3" s="33" t="s">
        <v>89</v>
      </c>
      <c r="J3" s="30"/>
      <c r="K3" s="43" t="s">
        <v>18</v>
      </c>
    </row>
    <row r="4" s="40" customFormat="1" ht="55" customHeight="1" spans="1:11">
      <c r="A4" s="30">
        <v>2</v>
      </c>
      <c r="B4" s="30"/>
      <c r="C4" s="30"/>
      <c r="D4" s="30" t="s">
        <v>20</v>
      </c>
      <c r="E4" s="30">
        <v>1</v>
      </c>
      <c r="F4" s="43" t="s">
        <v>15</v>
      </c>
      <c r="G4" s="30" t="s">
        <v>21</v>
      </c>
      <c r="H4" s="33" t="s">
        <v>90</v>
      </c>
      <c r="I4" s="33" t="s">
        <v>91</v>
      </c>
      <c r="J4" s="33" t="s">
        <v>23</v>
      </c>
      <c r="K4" s="43" t="s">
        <v>18</v>
      </c>
    </row>
    <row r="5" s="40" customFormat="1" ht="68" customHeight="1" spans="1:11">
      <c r="A5" s="30">
        <v>3</v>
      </c>
      <c r="B5" s="30"/>
      <c r="C5" s="30" t="s">
        <v>25</v>
      </c>
      <c r="D5" s="30" t="s">
        <v>26</v>
      </c>
      <c r="E5" s="30">
        <v>5</v>
      </c>
      <c r="F5" s="43" t="s">
        <v>92</v>
      </c>
      <c r="G5" s="30" t="s">
        <v>27</v>
      </c>
      <c r="H5" s="33" t="s">
        <v>93</v>
      </c>
      <c r="I5" s="33" t="s">
        <v>94</v>
      </c>
      <c r="J5" s="32" t="s">
        <v>29</v>
      </c>
      <c r="K5" s="43"/>
    </row>
    <row r="6" s="40" customFormat="1" ht="67" customHeight="1" spans="1:11">
      <c r="A6" s="30">
        <v>4</v>
      </c>
      <c r="B6" s="30"/>
      <c r="C6" s="30"/>
      <c r="D6" s="30" t="s">
        <v>31</v>
      </c>
      <c r="E6" s="30">
        <v>4</v>
      </c>
      <c r="F6" s="43" t="s">
        <v>15</v>
      </c>
      <c r="G6" s="30" t="s">
        <v>27</v>
      </c>
      <c r="H6" s="33" t="s">
        <v>93</v>
      </c>
      <c r="I6" s="33" t="s">
        <v>94</v>
      </c>
      <c r="J6" s="32" t="s">
        <v>29</v>
      </c>
      <c r="K6" s="43"/>
    </row>
    <row r="7" s="40" customFormat="1" ht="90" customHeight="1" spans="1:11">
      <c r="A7" s="30">
        <v>5</v>
      </c>
      <c r="B7" s="30"/>
      <c r="C7" s="30" t="s">
        <v>33</v>
      </c>
      <c r="D7" s="30" t="s">
        <v>34</v>
      </c>
      <c r="E7" s="30">
        <v>1</v>
      </c>
      <c r="F7" s="43" t="s">
        <v>15</v>
      </c>
      <c r="G7" s="30" t="s">
        <v>16</v>
      </c>
      <c r="H7" s="33" t="s">
        <v>95</v>
      </c>
      <c r="I7" s="33" t="s">
        <v>96</v>
      </c>
      <c r="J7" s="33"/>
      <c r="K7" s="43" t="s">
        <v>18</v>
      </c>
    </row>
    <row r="8" s="40" customFormat="1" ht="62" customHeight="1" spans="1:11">
      <c r="A8" s="30">
        <v>6</v>
      </c>
      <c r="B8" s="30"/>
      <c r="C8" s="30"/>
      <c r="D8" s="30" t="s">
        <v>37</v>
      </c>
      <c r="E8" s="30">
        <v>2</v>
      </c>
      <c r="F8" s="43" t="s">
        <v>15</v>
      </c>
      <c r="G8" s="30" t="s">
        <v>16</v>
      </c>
      <c r="H8" s="33" t="s">
        <v>97</v>
      </c>
      <c r="I8" s="32" t="s">
        <v>98</v>
      </c>
      <c r="J8" s="32" t="s">
        <v>39</v>
      </c>
      <c r="K8" s="43" t="s">
        <v>18</v>
      </c>
    </row>
    <row r="9" s="40" customFormat="1" ht="106" customHeight="1" spans="1:11">
      <c r="A9" s="30">
        <v>7</v>
      </c>
      <c r="B9" s="30"/>
      <c r="C9" s="30" t="s">
        <v>41</v>
      </c>
      <c r="D9" s="30" t="s">
        <v>42</v>
      </c>
      <c r="E9" s="30">
        <v>4</v>
      </c>
      <c r="F9" s="43" t="s">
        <v>15</v>
      </c>
      <c r="G9" s="30" t="s">
        <v>27</v>
      </c>
      <c r="H9" s="33" t="s">
        <v>99</v>
      </c>
      <c r="I9" s="33" t="s">
        <v>100</v>
      </c>
      <c r="J9" s="33" t="s">
        <v>44</v>
      </c>
      <c r="K9" s="32" t="s">
        <v>45</v>
      </c>
    </row>
    <row r="10" s="40" customFormat="1" ht="101" customHeight="1" spans="1:11">
      <c r="A10" s="30">
        <v>8</v>
      </c>
      <c r="B10" s="30"/>
      <c r="C10" s="30" t="s">
        <v>47</v>
      </c>
      <c r="D10" s="30" t="s">
        <v>48</v>
      </c>
      <c r="E10" s="30">
        <v>1</v>
      </c>
      <c r="F10" s="43" t="s">
        <v>15</v>
      </c>
      <c r="G10" s="30" t="s">
        <v>21</v>
      </c>
      <c r="H10" s="32" t="s">
        <v>101</v>
      </c>
      <c r="I10" s="33" t="s">
        <v>102</v>
      </c>
      <c r="J10" s="30"/>
      <c r="K10" s="43" t="s">
        <v>50</v>
      </c>
    </row>
    <row r="11" s="40" customFormat="1" ht="82" customHeight="1" spans="1:11">
      <c r="A11" s="30">
        <v>9</v>
      </c>
      <c r="B11" s="30" t="s">
        <v>103</v>
      </c>
      <c r="C11" s="30" t="s">
        <v>53</v>
      </c>
      <c r="D11" s="30" t="s">
        <v>54</v>
      </c>
      <c r="E11" s="30">
        <v>1</v>
      </c>
      <c r="F11" s="43" t="s">
        <v>15</v>
      </c>
      <c r="G11" s="30" t="s">
        <v>16</v>
      </c>
      <c r="H11" s="32" t="s">
        <v>55</v>
      </c>
      <c r="I11" s="33" t="s">
        <v>104</v>
      </c>
      <c r="J11" s="35" t="s">
        <v>56</v>
      </c>
      <c r="K11" s="32" t="s">
        <v>57</v>
      </c>
    </row>
    <row r="12" s="40" customFormat="1" ht="84" customHeight="1" spans="1:11">
      <c r="A12" s="30">
        <v>10</v>
      </c>
      <c r="B12" s="30" t="s">
        <v>105</v>
      </c>
      <c r="C12" s="30" t="s">
        <v>41</v>
      </c>
      <c r="D12" s="30" t="s">
        <v>42</v>
      </c>
      <c r="E12" s="30">
        <v>2</v>
      </c>
      <c r="F12" s="43" t="s">
        <v>60</v>
      </c>
      <c r="G12" s="30" t="s">
        <v>61</v>
      </c>
      <c r="H12" s="44" t="s">
        <v>55</v>
      </c>
      <c r="I12" s="38" t="s">
        <v>106</v>
      </c>
      <c r="J12" s="32" t="s">
        <v>62</v>
      </c>
      <c r="K12" s="43" t="s">
        <v>63</v>
      </c>
    </row>
    <row r="13" s="40" customFormat="1" ht="106" customHeight="1" spans="1:11">
      <c r="A13" s="30">
        <v>11</v>
      </c>
      <c r="B13" s="45" t="s">
        <v>107</v>
      </c>
      <c r="C13" s="30" t="s">
        <v>66</v>
      </c>
      <c r="D13" s="30" t="s">
        <v>67</v>
      </c>
      <c r="E13" s="30">
        <v>2</v>
      </c>
      <c r="F13" s="43" t="s">
        <v>15</v>
      </c>
      <c r="G13" s="30" t="s">
        <v>21</v>
      </c>
      <c r="H13" s="33" t="s">
        <v>108</v>
      </c>
      <c r="I13" s="35" t="s">
        <v>109</v>
      </c>
      <c r="J13" s="33" t="s">
        <v>69</v>
      </c>
      <c r="K13" s="33"/>
    </row>
    <row r="14" s="40" customFormat="1" ht="94" customHeight="1" spans="1:11">
      <c r="A14" s="30">
        <v>12</v>
      </c>
      <c r="B14" s="46"/>
      <c r="C14" s="30" t="s">
        <v>41</v>
      </c>
      <c r="D14" s="30" t="s">
        <v>42</v>
      </c>
      <c r="E14" s="30">
        <v>3</v>
      </c>
      <c r="F14" s="43" t="s">
        <v>15</v>
      </c>
      <c r="G14" s="30" t="s">
        <v>21</v>
      </c>
      <c r="H14" s="32" t="s">
        <v>110</v>
      </c>
      <c r="I14" s="32" t="s">
        <v>111</v>
      </c>
      <c r="J14" s="33" t="s">
        <v>72</v>
      </c>
      <c r="K14" s="32"/>
    </row>
    <row r="15" s="40" customFormat="1" ht="119" customHeight="1" spans="1:11">
      <c r="A15" s="30">
        <v>13</v>
      </c>
      <c r="B15" s="46"/>
      <c r="C15" s="30" t="s">
        <v>74</v>
      </c>
      <c r="D15" s="30" t="s">
        <v>75</v>
      </c>
      <c r="E15" s="30">
        <v>1</v>
      </c>
      <c r="F15" s="43" t="s">
        <v>15</v>
      </c>
      <c r="G15" s="30" t="s">
        <v>21</v>
      </c>
      <c r="H15" s="32" t="s">
        <v>112</v>
      </c>
      <c r="I15" s="33" t="s">
        <v>113</v>
      </c>
      <c r="J15" s="37" t="s">
        <v>77</v>
      </c>
      <c r="K15" s="32"/>
    </row>
    <row r="16" s="40" customFormat="1" ht="139" customHeight="1" spans="1:11">
      <c r="A16" s="30">
        <v>14</v>
      </c>
      <c r="B16" s="47"/>
      <c r="C16" s="30" t="s">
        <v>79</v>
      </c>
      <c r="D16" s="30" t="s">
        <v>80</v>
      </c>
      <c r="E16" s="30">
        <v>1</v>
      </c>
      <c r="F16" s="43" t="s">
        <v>15</v>
      </c>
      <c r="G16" s="30" t="s">
        <v>21</v>
      </c>
      <c r="H16" s="32" t="s">
        <v>114</v>
      </c>
      <c r="I16" s="33" t="s">
        <v>115</v>
      </c>
      <c r="J16" s="32" t="s">
        <v>82</v>
      </c>
      <c r="K16" s="32"/>
    </row>
    <row r="17" s="41" customFormat="1" ht="42" customHeight="1" spans="1:11">
      <c r="A17" s="48" t="s">
        <v>83</v>
      </c>
      <c r="B17" s="48"/>
      <c r="C17" s="48"/>
      <c r="D17" s="48"/>
      <c r="E17" s="48">
        <f>SUM(E3:E16)</f>
        <v>29</v>
      </c>
      <c r="F17" s="48"/>
      <c r="G17" s="48"/>
      <c r="H17" s="48"/>
      <c r="I17" s="48"/>
      <c r="J17" s="49"/>
      <c r="K17" s="50"/>
    </row>
    <row r="18" s="40" customFormat="1" spans="1:11">
      <c r="D18" s="51"/>
      <c r="J18" s="52"/>
      <c r="K18" s="53"/>
    </row>
  </sheetData>
  <mergeCells count="7">
    <mergeCell ref="A1:K1"/>
    <mergeCell ref="A17:D17"/>
    <mergeCell ref="B3:B10"/>
    <mergeCell ref="B13:B16"/>
    <mergeCell ref="C3:C4"/>
    <mergeCell ref="C5:C6"/>
    <mergeCell ref="C7:C8"/>
  </mergeCells>
  <pageMargins left="0.751388888888889" right="0.751388888888889" top="0.472222222222222" bottom="0.511805555555556" header="0.5" footer="0.5"/>
  <pageSetup paperSize="9" scale="5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zoomScale="85" zoomScaleNormal="85" workbookViewId="0">
      <selection activeCell="C3" sqref="C3:F7"/>
    </sheetView>
  </sheetViews>
  <sheetFormatPr defaultColWidth="9.81666666666667" defaultRowHeight="14.25" outlineLevelRow="7"/>
  <cols>
    <col min="1" max="1" width="4.81666666666667" style="1" customWidth="1"/>
    <col min="2" max="3" width="9.09166666666667" style="1" customWidth="1"/>
    <col min="4" max="4" width="10.6333333333333" style="2" customWidth="1"/>
    <col min="5" max="5" width="7.36666666666667" style="1" customWidth="1"/>
    <col min="6" max="6" width="11.8666666666667" style="1" customWidth="1"/>
    <col min="7" max="7" width="13.9083333333333" style="1" customWidth="1"/>
    <col min="8" max="8" width="48.625" style="1" customWidth="1"/>
    <col min="9" max="9" width="40.15" style="1" customWidth="1"/>
    <col min="10" max="10" width="21.875" style="3" customWidth="1"/>
    <col min="11" max="11" width="26.625" style="4" customWidth="1"/>
    <col min="12" max="16384" width="9.81666666666667" style="1"/>
  </cols>
  <sheetData>
    <row r="1" s="1" customFormat="1" ht="55" customHeight="1" spans="1:11">
      <c r="A1" s="27" t="s">
        <v>116</v>
      </c>
      <c r="B1" s="27"/>
      <c r="C1" s="27"/>
      <c r="D1" s="27"/>
      <c r="E1" s="27"/>
      <c r="F1" s="27"/>
      <c r="G1" s="27"/>
      <c r="H1" s="27"/>
      <c r="I1" s="27"/>
      <c r="J1" s="28"/>
      <c r="K1" s="28"/>
    </row>
    <row r="2" s="1" customFormat="1" ht="35" customHeight="1" spans="1:11">
      <c r="A2" s="8" t="s">
        <v>85</v>
      </c>
      <c r="B2" s="8" t="s">
        <v>2</v>
      </c>
      <c r="C2" s="8" t="s">
        <v>3</v>
      </c>
      <c r="D2" s="8" t="s">
        <v>117</v>
      </c>
      <c r="E2" s="8" t="s">
        <v>118</v>
      </c>
      <c r="F2" s="8" t="s">
        <v>6</v>
      </c>
      <c r="G2" s="8" t="s">
        <v>7</v>
      </c>
      <c r="H2" s="8" t="s">
        <v>8</v>
      </c>
      <c r="I2" s="8" t="s">
        <v>86</v>
      </c>
      <c r="J2" s="8" t="s">
        <v>9</v>
      </c>
      <c r="K2" s="29" t="s">
        <v>10</v>
      </c>
    </row>
    <row r="3" s="1" customFormat="1" ht="65" customHeight="1" spans="1:11">
      <c r="A3" s="30">
        <v>1</v>
      </c>
      <c r="B3" s="30" t="s">
        <v>103</v>
      </c>
      <c r="C3" s="30" t="s">
        <v>13</v>
      </c>
      <c r="D3" s="30" t="s">
        <v>14</v>
      </c>
      <c r="E3" s="30">
        <v>1</v>
      </c>
      <c r="F3" s="31" t="s">
        <v>60</v>
      </c>
      <c r="G3" s="30" t="s">
        <v>27</v>
      </c>
      <c r="H3" s="34" t="s">
        <v>119</v>
      </c>
      <c r="I3" s="35" t="s">
        <v>120</v>
      </c>
      <c r="J3" s="34"/>
      <c r="K3" s="34" t="s">
        <v>121</v>
      </c>
    </row>
    <row r="4" s="1" customFormat="1" ht="78" customHeight="1" spans="1:11">
      <c r="A4" s="30">
        <v>2</v>
      </c>
      <c r="B4" s="30"/>
      <c r="C4" s="30" t="s">
        <v>122</v>
      </c>
      <c r="D4" s="30" t="s">
        <v>123</v>
      </c>
      <c r="E4" s="30">
        <v>1</v>
      </c>
      <c r="F4" s="31" t="s">
        <v>60</v>
      </c>
      <c r="G4" s="30" t="s">
        <v>27</v>
      </c>
      <c r="H4" s="32" t="s">
        <v>124</v>
      </c>
      <c r="I4" s="32"/>
      <c r="J4" s="36"/>
      <c r="K4" s="32" t="s">
        <v>125</v>
      </c>
    </row>
    <row r="5" s="1" customFormat="1" ht="93" customHeight="1" spans="1:11">
      <c r="A5" s="30">
        <v>3</v>
      </c>
      <c r="B5" s="30"/>
      <c r="C5" s="30" t="s">
        <v>53</v>
      </c>
      <c r="D5" s="30" t="s">
        <v>54</v>
      </c>
      <c r="E5" s="30">
        <v>3</v>
      </c>
      <c r="F5" s="31" t="s">
        <v>60</v>
      </c>
      <c r="G5" s="30" t="s">
        <v>27</v>
      </c>
      <c r="H5" s="32" t="s">
        <v>126</v>
      </c>
      <c r="I5" s="33" t="s">
        <v>104</v>
      </c>
      <c r="J5" s="37" t="s">
        <v>127</v>
      </c>
      <c r="K5" s="32" t="s">
        <v>57</v>
      </c>
    </row>
    <row r="6" s="1" customFormat="1" ht="72" customHeight="1" spans="1:11">
      <c r="A6" s="30">
        <v>4</v>
      </c>
      <c r="B6" s="30" t="s">
        <v>128</v>
      </c>
      <c r="C6" s="30" t="s">
        <v>129</v>
      </c>
      <c r="D6" s="30" t="s">
        <v>130</v>
      </c>
      <c r="E6" s="30">
        <v>4</v>
      </c>
      <c r="F6" s="31" t="s">
        <v>55</v>
      </c>
      <c r="G6" s="30" t="s">
        <v>131</v>
      </c>
      <c r="H6" s="34" t="s">
        <v>55</v>
      </c>
      <c r="I6" s="32"/>
      <c r="J6" s="32" t="s">
        <v>132</v>
      </c>
      <c r="K6" s="38"/>
    </row>
    <row r="7" s="1" customFormat="1" ht="72" customHeight="1" spans="1:11">
      <c r="A7" s="30">
        <v>5</v>
      </c>
      <c r="B7" s="30"/>
      <c r="C7" s="30"/>
      <c r="D7" s="30" t="s">
        <v>133</v>
      </c>
      <c r="E7" s="30">
        <v>4</v>
      </c>
      <c r="F7" s="31" t="s">
        <v>55</v>
      </c>
      <c r="G7" s="30" t="s">
        <v>131</v>
      </c>
      <c r="H7" s="34" t="s">
        <v>55</v>
      </c>
      <c r="I7" s="32"/>
      <c r="J7" s="32" t="s">
        <v>132</v>
      </c>
      <c r="K7" s="38"/>
    </row>
    <row r="8" s="1" customFormat="1" ht="42" customHeight="1" spans="1:11">
      <c r="A8" s="39" t="s">
        <v>83</v>
      </c>
      <c r="B8" s="39"/>
      <c r="C8" s="39"/>
      <c r="D8" s="39"/>
      <c r="E8" s="39">
        <f>SUM(E3:E7)</f>
        <v>13</v>
      </c>
      <c r="F8" s="39"/>
      <c r="G8" s="39"/>
      <c r="H8" s="39"/>
      <c r="I8" s="39"/>
      <c r="J8" s="32"/>
      <c r="K8" s="36"/>
    </row>
  </sheetData>
  <mergeCells count="5">
    <mergeCell ref="A1:K1"/>
    <mergeCell ref="A8:D8"/>
    <mergeCell ref="B3:B5"/>
    <mergeCell ref="B6:B7"/>
    <mergeCell ref="C6:C7"/>
  </mergeCells>
  <pageMargins left="0.75" right="0.75" top="1" bottom="1" header="0.5" footer="0.5"/>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D28" sqref="D28"/>
    </sheetView>
  </sheetViews>
  <sheetFormatPr defaultColWidth="9" defaultRowHeight="13.5" outlineLevelRow="2"/>
  <cols>
    <col min="1" max="1" width="5.43333333333333" customWidth="1"/>
    <col min="2" max="3" width="8.625" customWidth="1"/>
    <col min="4" max="4" width="9.125" customWidth="1"/>
    <col min="5" max="5" width="6.46666666666667" customWidth="1"/>
    <col min="6" max="6" width="10.625" customWidth="1"/>
    <col min="7" max="7" width="14.9916666666667" customWidth="1"/>
    <col min="8" max="8" width="48.625" customWidth="1"/>
    <col min="9" max="9" width="37.625" customWidth="1"/>
    <col min="10" max="10" width="46.625" customWidth="1"/>
    <col min="11" max="11" width="26.625" customWidth="1"/>
  </cols>
  <sheetData>
    <row r="1" ht="22.5" spans="1:11">
      <c r="A1" s="27" t="s">
        <v>84</v>
      </c>
      <c r="B1" s="27"/>
      <c r="C1" s="27"/>
      <c r="D1" s="27"/>
      <c r="E1" s="27"/>
      <c r="F1" s="27"/>
      <c r="G1" s="27"/>
      <c r="H1" s="27"/>
      <c r="I1" s="27"/>
      <c r="J1" s="28"/>
      <c r="K1" s="28"/>
    </row>
    <row r="2" ht="28.5" spans="1:11">
      <c r="A2" s="8" t="s">
        <v>85</v>
      </c>
      <c r="B2" s="8" t="s">
        <v>2</v>
      </c>
      <c r="C2" s="8" t="s">
        <v>3</v>
      </c>
      <c r="D2" s="8" t="s">
        <v>4</v>
      </c>
      <c r="E2" s="8" t="s">
        <v>5</v>
      </c>
      <c r="F2" s="8" t="s">
        <v>6</v>
      </c>
      <c r="G2" s="8" t="s">
        <v>7</v>
      </c>
      <c r="H2" s="8" t="s">
        <v>8</v>
      </c>
      <c r="I2" s="8" t="s">
        <v>86</v>
      </c>
      <c r="J2" s="8" t="s">
        <v>9</v>
      </c>
      <c r="K2" s="29" t="s">
        <v>10</v>
      </c>
    </row>
    <row r="3" ht="76" customHeight="1" spans="1:11">
      <c r="A3" s="30">
        <v>1</v>
      </c>
      <c r="B3" s="30" t="s">
        <v>87</v>
      </c>
      <c r="C3" s="30" t="s">
        <v>47</v>
      </c>
      <c r="D3" s="30"/>
      <c r="E3" s="30"/>
      <c r="F3" s="31"/>
      <c r="G3" s="30"/>
      <c r="H3" s="32"/>
      <c r="I3" s="33"/>
      <c r="J3" s="30"/>
      <c r="K3" s="31"/>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zoomScale="85" zoomScaleNormal="85" topLeftCell="A3" workbookViewId="0">
      <selection activeCell="A3" sqref="$A3:$XFD10"/>
    </sheetView>
  </sheetViews>
  <sheetFormatPr defaultColWidth="9.81666666666667" defaultRowHeight="14.25"/>
  <cols>
    <col min="1" max="1" width="4.81666666666667" style="1" customWidth="1"/>
    <col min="2" max="3" width="9.09166666666667" style="1" customWidth="1"/>
    <col min="4" max="4" width="10.6333333333333" style="2" customWidth="1"/>
    <col min="5" max="5" width="7.36666666666667" style="1" customWidth="1"/>
    <col min="6" max="6" width="11.8666666666667" style="1" customWidth="1"/>
    <col min="7" max="7" width="13.9083333333333" style="1" customWidth="1"/>
    <col min="8" max="8" width="48.625" style="1" customWidth="1"/>
    <col min="9" max="9" width="40.15" style="1" customWidth="1"/>
    <col min="10" max="10" width="47.275" style="3" customWidth="1"/>
    <col min="11" max="11" width="26.625" style="4" customWidth="1"/>
    <col min="12" max="16384" width="9.81666666666667" style="1"/>
  </cols>
  <sheetData>
    <row r="1" s="1" customFormat="1" ht="55" customHeight="1" spans="1:11">
      <c r="A1" s="5" t="s">
        <v>84</v>
      </c>
      <c r="B1" s="5"/>
      <c r="C1" s="5"/>
      <c r="D1" s="5"/>
      <c r="E1" s="5"/>
      <c r="F1" s="5"/>
      <c r="G1" s="5"/>
      <c r="H1" s="5"/>
      <c r="I1" s="5"/>
      <c r="J1" s="6"/>
      <c r="K1" s="7"/>
    </row>
    <row r="2" s="1" customFormat="1" ht="35" customHeight="1" spans="1:11">
      <c r="A2" s="8" t="s">
        <v>85</v>
      </c>
      <c r="B2" s="8" t="s">
        <v>2</v>
      </c>
      <c r="C2" s="8" t="s">
        <v>3</v>
      </c>
      <c r="D2" s="8" t="s">
        <v>117</v>
      </c>
      <c r="E2" s="8" t="s">
        <v>118</v>
      </c>
      <c r="F2" s="8" t="s">
        <v>6</v>
      </c>
      <c r="G2" s="8" t="s">
        <v>7</v>
      </c>
      <c r="H2" s="8" t="s">
        <v>8</v>
      </c>
      <c r="I2" s="8" t="s">
        <v>86</v>
      </c>
      <c r="J2" s="8" t="s">
        <v>9</v>
      </c>
      <c r="K2" s="9" t="s">
        <v>10</v>
      </c>
    </row>
    <row r="3" s="1" customFormat="1" ht="65" customHeight="1" spans="1:11">
      <c r="A3" s="10">
        <v>1</v>
      </c>
      <c r="B3" s="10" t="s">
        <v>103</v>
      </c>
      <c r="C3" s="10" t="s">
        <v>13</v>
      </c>
      <c r="D3" s="10" t="s">
        <v>14</v>
      </c>
      <c r="E3" s="10">
        <v>2</v>
      </c>
      <c r="F3" s="11" t="s">
        <v>134</v>
      </c>
      <c r="G3" s="10" t="s">
        <v>21</v>
      </c>
      <c r="H3" s="12" t="s">
        <v>135</v>
      </c>
      <c r="I3" s="12"/>
      <c r="J3" s="12"/>
      <c r="K3" s="13"/>
    </row>
    <row r="4" s="1" customFormat="1" ht="78" customHeight="1" spans="1:11">
      <c r="A4" s="10">
        <v>2</v>
      </c>
      <c r="B4" s="10"/>
      <c r="C4" s="10" t="s">
        <v>122</v>
      </c>
      <c r="D4" s="10" t="s">
        <v>123</v>
      </c>
      <c r="E4" s="10">
        <v>2</v>
      </c>
      <c r="F4" s="11" t="s">
        <v>134</v>
      </c>
      <c r="G4" s="10" t="s">
        <v>21</v>
      </c>
      <c r="H4" s="14" t="s">
        <v>136</v>
      </c>
      <c r="I4" s="14"/>
      <c r="J4" s="15"/>
      <c r="K4" s="14"/>
    </row>
    <row r="5" s="1" customFormat="1" ht="93" customHeight="1" spans="1:11">
      <c r="A5" s="10">
        <v>3</v>
      </c>
      <c r="B5" s="10"/>
      <c r="C5" s="10" t="s">
        <v>53</v>
      </c>
      <c r="D5" s="10" t="s">
        <v>54</v>
      </c>
      <c r="E5" s="10">
        <v>2</v>
      </c>
      <c r="F5" s="11" t="s">
        <v>134</v>
      </c>
      <c r="G5" s="10" t="s">
        <v>21</v>
      </c>
      <c r="H5" s="14" t="s">
        <v>136</v>
      </c>
      <c r="I5" s="14"/>
      <c r="J5" s="16"/>
      <c r="K5" s="17"/>
    </row>
    <row r="6" s="1" customFormat="1" ht="57" customHeight="1" spans="1:11">
      <c r="A6" s="10">
        <v>4</v>
      </c>
      <c r="B6" s="18" t="s">
        <v>128</v>
      </c>
      <c r="C6" s="10" t="s">
        <v>13</v>
      </c>
      <c r="D6" s="10" t="s">
        <v>14</v>
      </c>
      <c r="E6" s="10">
        <v>2</v>
      </c>
      <c r="F6" s="11" t="s">
        <v>134</v>
      </c>
      <c r="G6" s="10" t="s">
        <v>21</v>
      </c>
      <c r="H6" s="12" t="s">
        <v>135</v>
      </c>
      <c r="I6" s="12"/>
      <c r="J6" s="19"/>
      <c r="K6" s="13"/>
    </row>
    <row r="7" s="1" customFormat="1" ht="57" customHeight="1" spans="1:11">
      <c r="A7" s="10">
        <v>5</v>
      </c>
      <c r="B7" s="20"/>
      <c r="C7" s="10" t="s">
        <v>129</v>
      </c>
      <c r="D7" s="10" t="s">
        <v>137</v>
      </c>
      <c r="E7" s="10">
        <v>4</v>
      </c>
      <c r="F7" s="11" t="s">
        <v>134</v>
      </c>
      <c r="G7" s="10" t="s">
        <v>21</v>
      </c>
      <c r="H7" s="12" t="s">
        <v>138</v>
      </c>
      <c r="I7" s="12"/>
      <c r="J7" s="19"/>
      <c r="K7" s="21"/>
    </row>
    <row r="8" s="1" customFormat="1" ht="72" customHeight="1" spans="1:11">
      <c r="A8" s="10">
        <v>6</v>
      </c>
      <c r="B8" s="20"/>
      <c r="C8" s="18" t="s">
        <v>139</v>
      </c>
      <c r="D8" s="10" t="s">
        <v>140</v>
      </c>
      <c r="E8" s="10">
        <v>4</v>
      </c>
      <c r="F8" s="11" t="s">
        <v>134</v>
      </c>
      <c r="G8" s="10" t="s">
        <v>21</v>
      </c>
      <c r="H8" s="14" t="s">
        <v>141</v>
      </c>
      <c r="I8" s="14"/>
      <c r="J8" s="22" t="s">
        <v>142</v>
      </c>
      <c r="K8" s="21"/>
    </row>
    <row r="9" s="1" customFormat="1" ht="72" customHeight="1" spans="1:11">
      <c r="A9" s="10">
        <v>7</v>
      </c>
      <c r="B9" s="20"/>
      <c r="C9" s="20"/>
      <c r="D9" s="10" t="s">
        <v>130</v>
      </c>
      <c r="E9" s="10">
        <v>4</v>
      </c>
      <c r="F9" s="11"/>
      <c r="G9" s="10"/>
      <c r="H9" s="14"/>
      <c r="I9" s="14"/>
      <c r="J9" s="22"/>
      <c r="K9" s="21"/>
    </row>
    <row r="10" s="1" customFormat="1" ht="72" customHeight="1" spans="1:11">
      <c r="A10" s="10">
        <v>8</v>
      </c>
      <c r="B10" s="23"/>
      <c r="C10" s="23"/>
      <c r="D10" s="10" t="s">
        <v>133</v>
      </c>
      <c r="E10" s="10">
        <v>4</v>
      </c>
      <c r="F10" s="11"/>
      <c r="G10" s="10"/>
      <c r="H10" s="14"/>
      <c r="I10" s="14"/>
      <c r="J10" s="22"/>
      <c r="K10" s="21"/>
    </row>
    <row r="11" s="1" customFormat="1" ht="50" customHeight="1" spans="1:11">
      <c r="A11" s="10">
        <v>9</v>
      </c>
      <c r="B11" s="10" t="s">
        <v>143</v>
      </c>
      <c r="C11" s="10" t="s">
        <v>129</v>
      </c>
      <c r="D11" s="10" t="s">
        <v>144</v>
      </c>
      <c r="E11" s="10">
        <v>1</v>
      </c>
      <c r="F11" s="10" t="s">
        <v>92</v>
      </c>
      <c r="G11" s="10" t="s">
        <v>145</v>
      </c>
      <c r="H11" s="14" t="s">
        <v>146</v>
      </c>
      <c r="I11" s="14"/>
      <c r="J11" s="14" t="s">
        <v>147</v>
      </c>
      <c r="K11" s="17" t="s">
        <v>148</v>
      </c>
    </row>
    <row r="12" s="1" customFormat="1" ht="42" customHeight="1" spans="1:11">
      <c r="A12" s="24" t="s">
        <v>83</v>
      </c>
      <c r="B12" s="24"/>
      <c r="C12" s="24"/>
      <c r="D12" s="24"/>
      <c r="E12" s="24">
        <f>SUM(E3:E11)</f>
        <v>25</v>
      </c>
      <c r="F12" s="24"/>
      <c r="G12" s="24"/>
      <c r="H12" s="24"/>
      <c r="I12" s="24"/>
      <c r="J12" s="25"/>
      <c r="K12" s="26"/>
    </row>
  </sheetData>
  <mergeCells count="5">
    <mergeCell ref="A1:K1"/>
    <mergeCell ref="A12:D12"/>
    <mergeCell ref="B3:B5"/>
    <mergeCell ref="B6:B10"/>
    <mergeCell ref="C8:C10"/>
  </mergeCells>
  <pageMargins left="0.75" right="0.75" top="1" bottom="1" header="0.5" footer="0.5"/>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正式职工</vt:lpstr>
      <vt:lpstr>正式职工 (2)</vt:lpstr>
      <vt:lpstr>劳务派遣</vt: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WPS_1542183810</cp:lastModifiedBy>
  <dcterms:created xsi:type="dcterms:W3CDTF">2024-08-05T01:45:00Z</dcterms:created>
  <dcterms:modified xsi:type="dcterms:W3CDTF">2026-05-08T07:17:16Z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E512783F2E214175A649B3542C5B3F82_13</vt:lpwstr>
  </property>
  <property fmtid="{D5CDD505-2E9C-101B-9397-08002B2CF9AE}" pid="3" name="KSOProductBuildVer">
    <vt:lpwstr>2052-12.1.0.26375</vt:lpwstr>
  </property>
  <property fmtid="{D5CDD505-2E9C-101B-9397-08002B2CF9AE}" pid="4" name="CalculationRule">
    <vt:i4>0</vt:i4>
  </property>
</Properties>
</file>